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15" windowHeight="8025" activeTab="1"/>
  </bookViews>
  <sheets>
    <sheet name="2016" sheetId="1" r:id="rId1"/>
    <sheet name="2017" sheetId="2" r:id="rId2"/>
  </sheets>
  <definedNames>
    <definedName name="_xlnm.Print_Area" localSheetId="0">'2016'!$A$1:$F$58</definedName>
  </definedNames>
  <calcPr fullCalcOnLoad="1"/>
</workbook>
</file>

<file path=xl/sharedStrings.xml><?xml version="1.0" encoding="utf-8"?>
<sst xmlns="http://schemas.openxmlformats.org/spreadsheetml/2006/main" count="419" uniqueCount="201">
  <si>
    <t>Код КЕКВ (для бюджетних коштів)</t>
  </si>
  <si>
    <t xml:space="preserve">Очікувана вартість предмета закупівлі </t>
  </si>
  <si>
    <t xml:space="preserve">Процедура закупівлі </t>
  </si>
  <si>
    <t>Примітки</t>
  </si>
  <si>
    <t>-</t>
  </si>
  <si>
    <t xml:space="preserve"> Предмет закупівлі</t>
  </si>
  <si>
    <t xml:space="preserve">закупівель на 2016 рік Головного управління Держгеокадастру у Херсонській  області </t>
  </si>
  <si>
    <t>(код ЄДРПОУ 39766281)</t>
  </si>
  <si>
    <t>Зміни до додатку до річного плану закупівель, що здійснюються без проведення процедур</t>
  </si>
  <si>
    <t>Всього</t>
  </si>
  <si>
    <t>Залишок</t>
  </si>
  <si>
    <t>№ п/п</t>
  </si>
  <si>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</si>
  <si>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</si>
  <si>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</si>
  <si>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</si>
  <si>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</si>
  <si>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>Придбання поштових конвертів</t>
  </si>
  <si>
    <t>Придбання знаків поштової оплати (марки)</t>
  </si>
  <si>
    <t>Придбання офісного паперу формат А-4</t>
  </si>
  <si>
    <t>Код ДК</t>
  </si>
  <si>
    <t>Придбання факс-паперу</t>
  </si>
  <si>
    <t>Придбання миючих засобів</t>
  </si>
  <si>
    <t>Всього по КЕКВ 2210</t>
  </si>
  <si>
    <t>Послуги з перезарядки та повірки вогнегасників</t>
  </si>
  <si>
    <t>Надання послуг з перезарядки картриджів</t>
  </si>
  <si>
    <t>Оновлення компоненту модуля М.Е.Doc (звітність)</t>
  </si>
  <si>
    <t>Супровід бухгалтерської програми ІС-ПРО</t>
  </si>
  <si>
    <t>Супровід бухгалтерської програми Парус</t>
  </si>
  <si>
    <t>Послуги зв'язку Укртелеком</t>
  </si>
  <si>
    <t>Послуги з охорони будівлі</t>
  </si>
  <si>
    <t>Всього по КЕКВ 2240</t>
  </si>
  <si>
    <t>Відшкодування оплати теплопосточання (головне управління)</t>
  </si>
  <si>
    <t>Всього по КЕКВ 2271</t>
  </si>
  <si>
    <t>Відшкодування оплати водопосточання та водовідведення (головне управління)</t>
  </si>
  <si>
    <t>Відшкодування оплати за електроенергію (головне управління)</t>
  </si>
  <si>
    <t>протягом року</t>
  </si>
  <si>
    <t>загальний фонд</t>
  </si>
  <si>
    <t>Затверджений рішенням комітету з конкурсних торгів від     ________________________________</t>
  </si>
  <si>
    <t>Голова комітету з конкурсних торгів                                                                                     ________________________  О. А. Зінова</t>
  </si>
  <si>
    <t>22410000-7</t>
  </si>
  <si>
    <t>30197643-5</t>
  </si>
  <si>
    <t>22850000-3</t>
  </si>
  <si>
    <t>Швидкозшивачі</t>
  </si>
  <si>
    <t>переговорна процедура</t>
  </si>
  <si>
    <t>Газети, періодичні спеціалізовані та інші периодичні видання і журнали</t>
  </si>
  <si>
    <t>22200000-2</t>
  </si>
  <si>
    <t>не застосовується</t>
  </si>
  <si>
    <t>Картриджі з тонером</t>
  </si>
  <si>
    <t>34320000-6</t>
  </si>
  <si>
    <t>Шини для транспортних засобів великої та малої тоннажності</t>
  </si>
  <si>
    <t>34350000-5</t>
  </si>
  <si>
    <t>Придбання палива А-95</t>
  </si>
  <si>
    <t>09100000-0</t>
  </si>
  <si>
    <t>39831200-8</t>
  </si>
  <si>
    <t>Фотокопіювальне та поліграфічне обладнання для офсетного друку</t>
  </si>
  <si>
    <t>30120000-6</t>
  </si>
  <si>
    <t>Джерела безперебійного живлення</t>
  </si>
  <si>
    <t>31154000-0</t>
  </si>
  <si>
    <t>Комп'ютерне обладнання</t>
  </si>
  <si>
    <t>30230000-0</t>
  </si>
  <si>
    <t>Транспорне страхування</t>
  </si>
  <si>
    <t>66514100-7</t>
  </si>
  <si>
    <t>Страхування водія</t>
  </si>
  <si>
    <t>66510000-8</t>
  </si>
  <si>
    <t>Послуги з ремонту автомобілів</t>
  </si>
  <si>
    <t>50112100-4</t>
  </si>
  <si>
    <t>75250000-3</t>
  </si>
  <si>
    <t>Технічне обслуговування та ремонт комп'ютерного обладнання</t>
  </si>
  <si>
    <t>50312000-5</t>
  </si>
  <si>
    <t>50320000-4</t>
  </si>
  <si>
    <t>50313000-2</t>
  </si>
  <si>
    <t>Технічне обслуговування і ремонт копіювально-розмножувальної техніки</t>
  </si>
  <si>
    <t>Послуги з ремонту і технічне обсуговування охолоджувальних установок</t>
  </si>
  <si>
    <t>50730000-1</t>
  </si>
  <si>
    <t>72260000-5</t>
  </si>
  <si>
    <t>64210000-1</t>
  </si>
  <si>
    <t>72410000-7</t>
  </si>
  <si>
    <t>90511000-2</t>
  </si>
  <si>
    <t>70310000-7</t>
  </si>
  <si>
    <t>79710000-4</t>
  </si>
  <si>
    <t>Послуги зі страхування майна</t>
  </si>
  <si>
    <t>Архівні послуги</t>
  </si>
  <si>
    <t>79995100-6</t>
  </si>
  <si>
    <t>Надання послуги з доступу до мережі Інтернет (головне управління)</t>
  </si>
  <si>
    <t>Послуги з технічного обслуговування комунікаційних систем (головне управління)</t>
  </si>
  <si>
    <t>50334400-9</t>
  </si>
  <si>
    <t>Послуги зі збирання сміття(головне управління)</t>
  </si>
  <si>
    <t>Апаратура для передавання радіосигналу з приймальним пристроєм</t>
  </si>
  <si>
    <t>32230000-4</t>
  </si>
  <si>
    <t>Послуги з ремонту і технічного обслуговування протипожежного обладнання</t>
  </si>
  <si>
    <t>50413200-5</t>
  </si>
  <si>
    <t>Всього по КЕКВ 2272</t>
  </si>
  <si>
    <t>Всього по КЕКВ 2273</t>
  </si>
  <si>
    <t>Всього по КЕКВ 2274</t>
  </si>
  <si>
    <t>Всього по КЕКВ 2275</t>
  </si>
  <si>
    <t>Всього по КЕКВ 2280</t>
  </si>
  <si>
    <t>Інші поточні видатки</t>
  </si>
  <si>
    <t>Всього по КЕКВ 2800</t>
  </si>
  <si>
    <t>09324000-6</t>
  </si>
  <si>
    <t>09310000-5</t>
  </si>
  <si>
    <t>09123000-7</t>
  </si>
  <si>
    <t>Оплата за вуголь</t>
  </si>
  <si>
    <t>09111100-1</t>
  </si>
  <si>
    <t>Канцелярські товари</t>
  </si>
  <si>
    <t>30192700-8</t>
  </si>
  <si>
    <t>Мітли, щітки та інше господарське приладдя</t>
  </si>
  <si>
    <t>39224000-8</t>
  </si>
  <si>
    <t>Послуги з утілізації техніки</t>
  </si>
  <si>
    <t>90513000-6</t>
  </si>
  <si>
    <t>Переоформлення телефонів</t>
  </si>
  <si>
    <t>64214000-9</t>
  </si>
  <si>
    <t>Послуги виконавчих і законодавчих органів влади</t>
  </si>
  <si>
    <t>75111000-7</t>
  </si>
  <si>
    <t>допорогові закупівлі</t>
  </si>
  <si>
    <t xml:space="preserve">Додаток до річного плану закупівель Головного Управління Держгеокадастру на 2017 рік </t>
  </si>
  <si>
    <t>2803010 "Керівництво та управління у сфері геодезії, картографії та кадастру"</t>
  </si>
  <si>
    <t>Головного управління Держгеокадастру у Херсонській області, код за ЄДРПОУ 39766281</t>
  </si>
  <si>
    <t>Механічні запасні частини, крім двигунів і частин двигунів</t>
  </si>
  <si>
    <t>Супровід програми ДОК-ПРОФ</t>
  </si>
  <si>
    <t>Надання послуги з доступу до мережі Інтернет (структурні підрозділи)</t>
  </si>
  <si>
    <t>Послуги зі збирання сміття (структурні підрозділи)</t>
  </si>
  <si>
    <t>Оплата за оренду приміщень (головного управління та структурних підрозділів)</t>
  </si>
  <si>
    <t>Послуги з технічного обслуговування комунікаційних систем (структурні підрозділи)</t>
  </si>
  <si>
    <t>Відшкодування оплати теплопосточання (структурні підрозділи)</t>
  </si>
  <si>
    <t>Оплата за теплопосточання (структурні підрозділи)</t>
  </si>
  <si>
    <t>Оплата водопосточання та водовідведення (структурні підрозділи)</t>
  </si>
  <si>
    <t>Відшкодування оплати водопосточання та водовідведення (структурні підрозділи)</t>
  </si>
  <si>
    <t>Відшкодування оплати за електроенергію (структурні підрозділи)</t>
  </si>
  <si>
    <t xml:space="preserve">Оплата за електроенергію (структурні підрозділи) </t>
  </si>
  <si>
    <t>Відшкодування оплати природного газу (структурні підрозділи)</t>
  </si>
  <si>
    <t>Оплата за природний газ (структурні підрозділи)</t>
  </si>
  <si>
    <t>Відшкодування за вуголь (структурні підрозділи)</t>
  </si>
  <si>
    <t>Окремі заходи по реалізації державних (регіональних) програм, не віднесені до заходів розвитку</t>
  </si>
  <si>
    <t>30197630-1</t>
  </si>
  <si>
    <t>Штампи печатки</t>
  </si>
  <si>
    <t>30192153-8</t>
  </si>
  <si>
    <t>Знищення бланків</t>
  </si>
  <si>
    <t>30199200-2</t>
  </si>
  <si>
    <t>30125000-2</t>
  </si>
  <si>
    <t>66515200-5</t>
  </si>
  <si>
    <t>99999999-9</t>
  </si>
  <si>
    <t>41120000-6</t>
  </si>
  <si>
    <t xml:space="preserve">Секретар комітету з конкурсних торгів                                                                                _________________________     Ю. А. Андросик                        </t>
  </si>
  <si>
    <t>КПКВК 2803010 "Керівництво та управління у сфері геодезії, картографії та кадастру"</t>
  </si>
  <si>
    <t xml:space="preserve">30199200-2 Придбання поштових конвертів </t>
  </si>
  <si>
    <t>22410000-7Придбання знаків поштової оплати (марки)</t>
  </si>
  <si>
    <t>30197630-1 Придбання офісного паперу</t>
  </si>
  <si>
    <t>30197643-5 Придбання факс-паперу</t>
  </si>
  <si>
    <t>30192153-8 Штампи печатки</t>
  </si>
  <si>
    <t xml:space="preserve">30192700-8 Канцелярські товари </t>
  </si>
  <si>
    <t>22850000-3 Швидкозшивачі</t>
  </si>
  <si>
    <t>39224000-8 Мітли, щітки та інше господарське приладдя</t>
  </si>
  <si>
    <t>22200000-2 Газети, періодичні спеціалізовані та інші периодичні видання і журнали</t>
  </si>
  <si>
    <t>30125000-2 Картриджі з тонером</t>
  </si>
  <si>
    <t>34350000-5 Шини для транспортних засобів великої та малої тоннажності</t>
  </si>
  <si>
    <t>30120000-6 Фотокопіювальне та поліграфічне обладнання для офісного друку</t>
  </si>
  <si>
    <t>31154000-0 Джерела безперебійного живлення</t>
  </si>
  <si>
    <t>09100000-0 Придбання палива А-95</t>
  </si>
  <si>
    <t>34320000-6 Механічні запасни частини, крім двигунів і частин двигунів</t>
  </si>
  <si>
    <t>30230000-0 Комп'ютерне обладнання</t>
  </si>
  <si>
    <t>32230000-4 Апаратура для передавання радіосигналу з приймальним пристроєм</t>
  </si>
  <si>
    <t>39831200-8 Придбання миючих засобів</t>
  </si>
  <si>
    <t>66514100-7 Транспортне страхування</t>
  </si>
  <si>
    <t>66510000-8 Страхування водія</t>
  </si>
  <si>
    <t>50112100-4 Послуги з ремонту автомобілів</t>
  </si>
  <si>
    <t>75250000-3 Послуги з перезарядки та повірки вогнегасників</t>
  </si>
  <si>
    <t>50320000-4 Надання послуг з перезарядки картриджів</t>
  </si>
  <si>
    <t>50730000-1 Послуги з ремонту і технічне обслуговування охолоджувальних установок</t>
  </si>
  <si>
    <t>50312000-5 Технічне обслуговування та ремонт комп'ютерного обладнання</t>
  </si>
  <si>
    <t>50313000-2 Технічне обслуговування і ремонт копіювально-розмножувальної техніки</t>
  </si>
  <si>
    <t>72260000-5 Оновлення компоненту модуля М.Е.Dос. (звітність)</t>
  </si>
  <si>
    <t>72260000-5 Супровід бухгалтерської програми ІС-ПРО</t>
  </si>
  <si>
    <t>72260000-5 Супровід бухгалтерської програми Парус</t>
  </si>
  <si>
    <t>72260000-5 Супровід програми ДОК-ПРОФ</t>
  </si>
  <si>
    <t>64210000-1 Послуги зв'язку Укртелеком</t>
  </si>
  <si>
    <t>72410000-7 Надання послуги з доступу до мереж Інтернет (Головне управління)</t>
  </si>
  <si>
    <t>90511000-2 Послуги зі збирання сміття (Головне управління)</t>
  </si>
  <si>
    <t>90511000-2 Послуги зі збирання сміття (структурні підрозділи)</t>
  </si>
  <si>
    <t>70310000-7 Оплата за оренду приміщень (Головного управління та структурних підрозділів)</t>
  </si>
  <si>
    <t>50334400-9 Послуги з технічного обслуговування комунікаційних систем (Головне управління)</t>
  </si>
  <si>
    <t>50334400-9 Послуги з технічного обслуговування комунікаційних систем (структурні підрозділи)</t>
  </si>
  <si>
    <t>79710000-4 Послуги з охорони будівлі</t>
  </si>
  <si>
    <t>50413200-5 Послуги з ремонту і технічногообслуговування протипожежного обладнання</t>
  </si>
  <si>
    <t>66515200-5 Послуги зі страхування майна</t>
  </si>
  <si>
    <t>79995100-6 Архівні послуги</t>
  </si>
  <si>
    <t>90513000-6 Послуги з утілізації техніки</t>
  </si>
  <si>
    <t>99999999-9 Знищення бланків</t>
  </si>
  <si>
    <t>64214000-9 Переоформлення телефонів</t>
  </si>
  <si>
    <t>75111000-7 Послуги виконавчих і законодавчих органів влади</t>
  </si>
  <si>
    <t>09324000-6 Відшкодування оплати теплопосточання (структурні підрозділи)</t>
  </si>
  <si>
    <t>09324000-6 Оплата за теплопосточання (структурні підрозділи)</t>
  </si>
  <si>
    <t>09324000-6 Відшкодування оплати теплопосточання (головне управління)</t>
  </si>
  <si>
    <t>41120000-6 Відшкодування оплати водопосточання та водовідведення (Головне управління)</t>
  </si>
  <si>
    <t>41120000-6 Оплата водопосточання та водовідведення (структурні підрозділи)</t>
  </si>
  <si>
    <t>41120000-6 Відшкодування оплати водопосточання та водовідведення (структурні підрозділи)</t>
  </si>
  <si>
    <t>09310000-5 Відшкодування оплати за електроенергію (Головне управління)</t>
  </si>
  <si>
    <t>09310000-5 Відшкодування оплати за електроенергію (структурні підрозділи)</t>
  </si>
  <si>
    <t>09310000-5 Оплата за електроенергію (структурні підрозділи)</t>
  </si>
  <si>
    <t>Постачання комплексної системи управління "Парус"</t>
  </si>
  <si>
    <t>72268000-1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</si>
</sst>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6"/>
      <color indexed="10"/>
      <name val="Arial Cyr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18" xfId="0" applyNumberForma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33" borderId="12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33" borderId="23" xfId="0" applyNumberFormat="1" applyFill="1" applyBorder="1" applyAlignment="1">
      <alignment vertical="center"/>
    </xf>
    <xf numFmtId="2" fontId="0" fillId="34" borderId="25" xfId="0" applyNumberFormat="1" applyFill="1" applyBorder="1" applyAlignment="1">
      <alignment vertical="center"/>
    </xf>
    <xf numFmtId="2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15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3" fillId="0" borderId="30" xfId="0" applyNumberFormat="1" applyFont="1" applyBorder="1" applyAlignment="1">
      <alignment horizontal="center" vertical="center" wrapText="1"/>
    </xf>
    <xf numFmtId="0" fontId="63" fillId="0" borderId="43" xfId="0" applyNumberFormat="1" applyFont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center" vertical="center" wrapText="1"/>
    </xf>
    <xf numFmtId="0" fontId="64" fillId="0" borderId="28" xfId="0" applyNumberFormat="1" applyFont="1" applyBorder="1" applyAlignment="1">
      <alignment horizontal="center" vertical="center" wrapText="1"/>
    </xf>
    <xf numFmtId="0" fontId="64" fillId="0" borderId="33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/>
    </xf>
    <xf numFmtId="2" fontId="12" fillId="0" borderId="33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14" fontId="10" fillId="0" borderId="36" xfId="0" applyNumberFormat="1" applyFon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7" fillId="0" borderId="30" xfId="0" applyNumberFormat="1" applyFont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2" fontId="3" fillId="0" borderId="47" xfId="0" applyNumberFormat="1" applyFont="1" applyBorder="1" applyAlignment="1">
      <alignment vertic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2" fontId="3" fillId="35" borderId="4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5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justify" vertical="center" wrapText="1"/>
    </xf>
    <xf numFmtId="0" fontId="19" fillId="0" borderId="14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46" xfId="0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19" fillId="0" borderId="46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52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47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47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top" wrapText="1"/>
    </xf>
    <xf numFmtId="0" fontId="19" fillId="0" borderId="14" xfId="0" applyFont="1" applyBorder="1" applyAlignment="1">
      <alignment/>
    </xf>
    <xf numFmtId="0" fontId="19" fillId="0" borderId="4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2" fontId="9" fillId="0" borderId="53" xfId="0" applyNumberFormat="1" applyFont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center" vertical="center" wrapText="1"/>
    </xf>
    <xf numFmtId="2" fontId="2" fillId="35" borderId="46" xfId="0" applyNumberFormat="1" applyFont="1" applyFill="1" applyBorder="1" applyAlignment="1">
      <alignment horizontal="center" vertical="center" wrapText="1"/>
    </xf>
    <xf numFmtId="2" fontId="2" fillId="35" borderId="4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4"/>
  <sheetViews>
    <sheetView zoomScalePageLayoutView="0" workbookViewId="0" topLeftCell="A60">
      <selection activeCell="C69" sqref="C69"/>
    </sheetView>
  </sheetViews>
  <sheetFormatPr defaultColWidth="9.00390625" defaultRowHeight="12.75"/>
  <cols>
    <col min="1" max="1" width="40.75390625" style="0" customWidth="1"/>
    <col min="2" max="2" width="11.125" style="0" customWidth="1"/>
    <col min="3" max="3" width="11.00390625" style="0" customWidth="1"/>
    <col min="4" max="4" width="11.875" style="0" customWidth="1"/>
    <col min="5" max="5" width="13.00390625" style="0" customWidth="1"/>
    <col min="6" max="6" width="10.625" style="0" customWidth="1"/>
    <col min="9" max="9" width="16.875" style="0" customWidth="1"/>
    <col min="10" max="10" width="12.375" style="0" customWidth="1"/>
    <col min="11" max="11" width="12.25390625" style="0" customWidth="1"/>
    <col min="12" max="12" width="15.875" style="0" customWidth="1"/>
    <col min="13" max="13" width="14.625" style="0" customWidth="1"/>
    <col min="14" max="14" width="8.75390625" style="0" customWidth="1"/>
    <col min="16" max="16" width="11.00390625" style="0" customWidth="1"/>
    <col min="18" max="18" width="10.00390625" style="0" customWidth="1"/>
    <col min="19" max="19" width="12.00390625" style="0" customWidth="1"/>
  </cols>
  <sheetData>
    <row r="1" ht="16.5" customHeight="1"/>
    <row r="2" spans="1:6" ht="12.75">
      <c r="A2" s="223" t="s">
        <v>8</v>
      </c>
      <c r="B2" s="223"/>
      <c r="C2" s="223"/>
      <c r="D2" s="223"/>
      <c r="E2" s="223"/>
      <c r="F2" s="223"/>
    </row>
    <row r="3" spans="1:6" ht="12.75">
      <c r="A3" s="223" t="s">
        <v>6</v>
      </c>
      <c r="B3" s="223"/>
      <c r="C3" s="223"/>
      <c r="D3" s="223"/>
      <c r="E3" s="223"/>
      <c r="F3" s="223"/>
    </row>
    <row r="4" spans="1:6" ht="12.75">
      <c r="A4" s="223" t="s">
        <v>7</v>
      </c>
      <c r="B4" s="223"/>
      <c r="C4" s="223"/>
      <c r="D4" s="223"/>
      <c r="E4" s="223"/>
      <c r="F4" s="223"/>
    </row>
    <row r="5" spans="1:6" ht="12.75">
      <c r="A5" s="223" t="s">
        <v>144</v>
      </c>
      <c r="B5" s="223"/>
      <c r="C5" s="223"/>
      <c r="D5" s="223"/>
      <c r="E5" s="223"/>
      <c r="F5" s="223"/>
    </row>
    <row r="6" spans="1:6" ht="13.5" thickBot="1">
      <c r="A6" s="3"/>
      <c r="B6" s="3"/>
      <c r="C6" s="3"/>
      <c r="D6" s="3"/>
      <c r="E6" s="3"/>
      <c r="F6" s="3"/>
    </row>
    <row r="7" spans="1:23" ht="101.25" customHeight="1" thickBot="1">
      <c r="A7" s="5" t="s">
        <v>5</v>
      </c>
      <c r="B7" s="5" t="s">
        <v>0</v>
      </c>
      <c r="C7" s="5" t="s">
        <v>1</v>
      </c>
      <c r="D7" s="5" t="s">
        <v>2</v>
      </c>
      <c r="E7" s="54" t="s">
        <v>10</v>
      </c>
      <c r="F7" s="5" t="s">
        <v>3</v>
      </c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8"/>
      <c r="W7" s="59" t="s">
        <v>9</v>
      </c>
    </row>
    <row r="8" spans="1:23" s="1" customFormat="1" ht="15" customHeight="1" thickBot="1">
      <c r="A8" s="5">
        <v>1</v>
      </c>
      <c r="B8" s="6">
        <v>2</v>
      </c>
      <c r="C8" s="6">
        <v>3</v>
      </c>
      <c r="D8" s="6">
        <v>4</v>
      </c>
      <c r="E8" s="55">
        <v>5</v>
      </c>
      <c r="F8" s="6">
        <v>6</v>
      </c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/>
      <c r="V8" s="24"/>
      <c r="W8" s="28">
        <f aca="true" t="shared" si="0" ref="W8:W19">SUM(J8:V8)</f>
        <v>0</v>
      </c>
    </row>
    <row r="9" spans="1:23" ht="18.75" customHeight="1">
      <c r="A9" s="224" t="s">
        <v>145</v>
      </c>
      <c r="B9" s="214">
        <v>2210</v>
      </c>
      <c r="C9" s="220">
        <v>39611</v>
      </c>
      <c r="D9" s="220"/>
      <c r="E9" s="211" t="s">
        <v>4</v>
      </c>
      <c r="F9" s="220" t="s">
        <v>4</v>
      </c>
      <c r="H9" s="56"/>
      <c r="I9" s="1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4"/>
      <c r="V9" s="25"/>
      <c r="W9" s="29">
        <f t="shared" si="0"/>
        <v>0</v>
      </c>
    </row>
    <row r="10" spans="1:23" ht="14.25" customHeight="1">
      <c r="A10" s="225"/>
      <c r="B10" s="215"/>
      <c r="C10" s="221"/>
      <c r="D10" s="221"/>
      <c r="E10" s="212"/>
      <c r="F10" s="221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4"/>
      <c r="V10" s="25"/>
      <c r="W10" s="29">
        <f t="shared" si="0"/>
        <v>0</v>
      </c>
    </row>
    <row r="11" spans="1:23" ht="15.75" customHeight="1" thickBot="1">
      <c r="A11" s="226"/>
      <c r="B11" s="216"/>
      <c r="C11" s="222"/>
      <c r="D11" s="222"/>
      <c r="E11" s="213"/>
      <c r="F11" s="222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4"/>
      <c r="V11" s="25"/>
      <c r="W11" s="29">
        <f t="shared" si="0"/>
        <v>0</v>
      </c>
    </row>
    <row r="12" spans="1:23" ht="32.25" thickBot="1">
      <c r="A12" s="187" t="s">
        <v>146</v>
      </c>
      <c r="B12" s="33">
        <v>2210</v>
      </c>
      <c r="C12" s="34">
        <v>20000</v>
      </c>
      <c r="D12" s="9"/>
      <c r="E12" s="49"/>
      <c r="F12" s="9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4"/>
      <c r="V12" s="25"/>
      <c r="W12" s="29">
        <f>SUM(J12:V12)</f>
        <v>0</v>
      </c>
    </row>
    <row r="13" spans="1:23" ht="28.5" customHeight="1" thickBot="1">
      <c r="A13" s="188" t="s">
        <v>147</v>
      </c>
      <c r="B13" s="33">
        <v>2210</v>
      </c>
      <c r="C13" s="34">
        <v>121800</v>
      </c>
      <c r="D13" s="9"/>
      <c r="E13" s="48">
        <f>C13-D13</f>
        <v>121800</v>
      </c>
      <c r="F13" s="9" t="s">
        <v>4</v>
      </c>
      <c r="I13" s="1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4"/>
      <c r="V13" s="25"/>
      <c r="W13" s="29">
        <f t="shared" si="0"/>
        <v>0</v>
      </c>
    </row>
    <row r="14" spans="1:23" ht="33.75" customHeight="1" thickBot="1">
      <c r="A14" s="188" t="s">
        <v>148</v>
      </c>
      <c r="B14" s="33">
        <v>2210</v>
      </c>
      <c r="C14" s="34">
        <v>5000</v>
      </c>
      <c r="D14" s="9"/>
      <c r="E14" s="49">
        <f>C14-D14</f>
        <v>5000</v>
      </c>
      <c r="F14" s="9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4"/>
      <c r="V14" s="25"/>
      <c r="W14" s="29">
        <v>3465</v>
      </c>
    </row>
    <row r="15" spans="1:23" ht="28.5" customHeight="1" thickBot="1">
      <c r="A15" s="188" t="s">
        <v>149</v>
      </c>
      <c r="B15" s="33">
        <v>2210</v>
      </c>
      <c r="C15" s="34">
        <v>38200</v>
      </c>
      <c r="D15" s="9"/>
      <c r="E15" s="49">
        <f aca="true" t="shared" si="1" ref="E15:E22">C15-D15</f>
        <v>38200</v>
      </c>
      <c r="F15" s="9"/>
      <c r="H15" s="7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25"/>
      <c r="W15" s="29">
        <f>SUM(J15:V15)</f>
        <v>0</v>
      </c>
    </row>
    <row r="16" spans="1:23" ht="21" customHeight="1" thickBot="1">
      <c r="A16" s="189" t="s">
        <v>150</v>
      </c>
      <c r="B16" s="33">
        <v>2210</v>
      </c>
      <c r="C16" s="34">
        <v>66420</v>
      </c>
      <c r="D16" s="9"/>
      <c r="E16" s="49">
        <f>C16-D16</f>
        <v>66420</v>
      </c>
      <c r="F16" s="9" t="s">
        <v>4</v>
      </c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4"/>
      <c r="V16" s="25"/>
      <c r="W16" s="29">
        <f t="shared" si="0"/>
        <v>0</v>
      </c>
    </row>
    <row r="17" spans="1:23" ht="28.5" customHeight="1" thickBot="1">
      <c r="A17" s="190" t="s">
        <v>151</v>
      </c>
      <c r="B17" s="33">
        <v>2210</v>
      </c>
      <c r="C17" s="34">
        <v>11860</v>
      </c>
      <c r="D17" s="9"/>
      <c r="E17" s="49">
        <f>C17-D17</f>
        <v>11860</v>
      </c>
      <c r="F17" s="9"/>
      <c r="I17" s="1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4"/>
      <c r="V17" s="25"/>
      <c r="W17" s="29">
        <f>SUM(J17:V17)</f>
        <v>0</v>
      </c>
    </row>
    <row r="18" spans="1:23" ht="42.75" customHeight="1" thickBot="1">
      <c r="A18" s="191" t="s">
        <v>152</v>
      </c>
      <c r="B18" s="33">
        <v>2210</v>
      </c>
      <c r="C18" s="34">
        <v>2000</v>
      </c>
      <c r="D18" s="9"/>
      <c r="E18" s="49">
        <f t="shared" si="1"/>
        <v>2000</v>
      </c>
      <c r="F18" s="9" t="s">
        <v>4</v>
      </c>
      <c r="I18" s="16"/>
      <c r="J18" s="8"/>
      <c r="K18" s="8"/>
      <c r="L18" s="14"/>
      <c r="M18" s="8"/>
      <c r="N18" s="8"/>
      <c r="O18" s="8"/>
      <c r="P18" s="8"/>
      <c r="Q18" s="8"/>
      <c r="R18" s="14"/>
      <c r="S18" s="8"/>
      <c r="T18" s="14"/>
      <c r="U18" s="14"/>
      <c r="V18" s="25"/>
      <c r="W18" s="30">
        <f t="shared" si="0"/>
        <v>0</v>
      </c>
    </row>
    <row r="19" spans="1:23" ht="53.25" customHeight="1" thickBot="1">
      <c r="A19" s="192" t="s">
        <v>153</v>
      </c>
      <c r="B19" s="33">
        <v>2210</v>
      </c>
      <c r="C19" s="34">
        <v>9820</v>
      </c>
      <c r="D19" s="9"/>
      <c r="E19" s="49">
        <f>C19-D19</f>
        <v>9820</v>
      </c>
      <c r="F19" s="9" t="s">
        <v>4</v>
      </c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6"/>
      <c r="W19" s="29">
        <f t="shared" si="0"/>
        <v>0</v>
      </c>
    </row>
    <row r="20" spans="1:23" ht="24" customHeight="1" thickBot="1">
      <c r="A20" s="193" t="s">
        <v>154</v>
      </c>
      <c r="B20" s="35">
        <v>2210</v>
      </c>
      <c r="C20" s="36">
        <v>45110</v>
      </c>
      <c r="D20" s="12"/>
      <c r="E20" s="50">
        <f t="shared" si="1"/>
        <v>45110</v>
      </c>
      <c r="F20" s="9"/>
      <c r="I20" s="23"/>
      <c r="J20" s="23">
        <f aca="true" t="shared" si="2" ref="J20:V20">SUM(J8:J19)</f>
        <v>0</v>
      </c>
      <c r="K20" s="23">
        <f t="shared" si="2"/>
        <v>0</v>
      </c>
      <c r="L20" s="23">
        <f>SUM(L8:L19)</f>
        <v>0</v>
      </c>
      <c r="M20" s="23">
        <f t="shared" si="2"/>
        <v>0</v>
      </c>
      <c r="N20" s="23">
        <f t="shared" si="2"/>
        <v>0</v>
      </c>
      <c r="O20" s="23">
        <f t="shared" si="2"/>
        <v>0</v>
      </c>
      <c r="P20" s="23">
        <f>SUM(P8:P19)</f>
        <v>0</v>
      </c>
      <c r="Q20" s="23">
        <f>SUM(Q8:Q20)</f>
        <v>3465</v>
      </c>
      <c r="R20" s="23">
        <f>SUM(R8:R19)</f>
        <v>0</v>
      </c>
      <c r="S20" s="23">
        <f t="shared" si="2"/>
        <v>0</v>
      </c>
      <c r="T20" s="23">
        <f t="shared" si="2"/>
        <v>0</v>
      </c>
      <c r="U20" s="23">
        <f t="shared" si="2"/>
        <v>0</v>
      </c>
      <c r="V20" s="27">
        <f t="shared" si="2"/>
        <v>0</v>
      </c>
      <c r="W20" s="31"/>
    </row>
    <row r="21" spans="1:6" ht="43.5" customHeight="1" thickBot="1">
      <c r="A21" s="194" t="s">
        <v>155</v>
      </c>
      <c r="B21" s="37">
        <v>2210</v>
      </c>
      <c r="C21" s="47">
        <v>16000</v>
      </c>
      <c r="D21" s="45"/>
      <c r="E21" s="51">
        <v>0</v>
      </c>
      <c r="F21" s="9"/>
    </row>
    <row r="22" spans="1:6" ht="56.25" customHeight="1" thickBot="1">
      <c r="A22" s="190" t="s">
        <v>156</v>
      </c>
      <c r="B22" s="33">
        <v>2210</v>
      </c>
      <c r="C22" s="34">
        <v>80200</v>
      </c>
      <c r="D22" s="9"/>
      <c r="E22" s="49">
        <f t="shared" si="1"/>
        <v>80200</v>
      </c>
      <c r="F22" s="9" t="s">
        <v>4</v>
      </c>
    </row>
    <row r="23" spans="1:14" ht="18" customHeight="1">
      <c r="A23" s="227" t="s">
        <v>157</v>
      </c>
      <c r="B23" s="217">
        <v>2210</v>
      </c>
      <c r="C23" s="220">
        <v>13500</v>
      </c>
      <c r="D23" s="220"/>
      <c r="E23" s="211"/>
      <c r="F23" s="220" t="s">
        <v>4</v>
      </c>
      <c r="I23" s="69"/>
      <c r="J23" s="69"/>
      <c r="K23" s="69"/>
      <c r="L23" s="69"/>
      <c r="M23" s="69"/>
      <c r="N23" s="69"/>
    </row>
    <row r="24" spans="1:6" ht="11.25" customHeight="1">
      <c r="A24" s="228"/>
      <c r="B24" s="218"/>
      <c r="C24" s="221"/>
      <c r="D24" s="221"/>
      <c r="E24" s="212"/>
      <c r="F24" s="221"/>
    </row>
    <row r="25" spans="1:6" ht="16.5" customHeight="1" hidden="1" thickBot="1">
      <c r="A25" s="228"/>
      <c r="B25" s="219"/>
      <c r="C25" s="222"/>
      <c r="D25" s="222"/>
      <c r="E25" s="213"/>
      <c r="F25" s="222"/>
    </row>
    <row r="26" spans="1:6" ht="0.75" customHeight="1" thickBot="1">
      <c r="A26" s="229"/>
      <c r="B26" s="38"/>
      <c r="C26" s="34"/>
      <c r="D26" s="9"/>
      <c r="E26" s="49"/>
      <c r="F26" s="9"/>
    </row>
    <row r="27" spans="1:6" ht="37.5" customHeight="1" thickBot="1">
      <c r="A27" s="191" t="s">
        <v>158</v>
      </c>
      <c r="B27" s="33">
        <v>2210</v>
      </c>
      <c r="C27" s="34">
        <v>173600</v>
      </c>
      <c r="D27" s="9"/>
      <c r="E27" s="49">
        <f>C27-D27</f>
        <v>173600</v>
      </c>
      <c r="F27" s="9" t="s">
        <v>4</v>
      </c>
    </row>
    <row r="28" spans="1:6" ht="40.5" customHeight="1" thickBot="1">
      <c r="A28" s="191" t="s">
        <v>159</v>
      </c>
      <c r="B28" s="33">
        <v>2210</v>
      </c>
      <c r="C28" s="34">
        <v>19080</v>
      </c>
      <c r="D28" s="9"/>
      <c r="E28" s="49">
        <f>C28-D28</f>
        <v>19080</v>
      </c>
      <c r="F28" s="9"/>
    </row>
    <row r="29" spans="1:6" ht="22.5" customHeight="1" thickBot="1">
      <c r="A29" s="191" t="s">
        <v>160</v>
      </c>
      <c r="B29" s="33">
        <v>2210</v>
      </c>
      <c r="C29" s="34">
        <v>69578</v>
      </c>
      <c r="D29" s="9"/>
      <c r="E29" s="49">
        <f aca="true" t="shared" si="3" ref="E29:E48">C29-D29</f>
        <v>69578</v>
      </c>
      <c r="F29" s="9" t="s">
        <v>4</v>
      </c>
    </row>
    <row r="30" spans="1:6" ht="33" customHeight="1" thickBot="1">
      <c r="A30" s="196" t="s">
        <v>161</v>
      </c>
      <c r="B30" s="33">
        <v>2210</v>
      </c>
      <c r="C30" s="34">
        <v>924</v>
      </c>
      <c r="D30" s="9"/>
      <c r="E30" s="49">
        <f t="shared" si="3"/>
        <v>924</v>
      </c>
      <c r="F30" s="9"/>
    </row>
    <row r="31" spans="1:6" ht="29.25" customHeight="1" thickBot="1">
      <c r="A31" s="195" t="s">
        <v>162</v>
      </c>
      <c r="B31" s="33">
        <v>2210</v>
      </c>
      <c r="C31" s="34">
        <v>3000</v>
      </c>
      <c r="D31" s="9"/>
      <c r="E31" s="49">
        <f t="shared" si="3"/>
        <v>3000</v>
      </c>
      <c r="F31" s="9" t="s">
        <v>4</v>
      </c>
    </row>
    <row r="32" spans="1:6" ht="27.75" customHeight="1" thickBot="1">
      <c r="A32" s="196" t="s">
        <v>163</v>
      </c>
      <c r="B32" s="33">
        <v>2240</v>
      </c>
      <c r="C32" s="34">
        <v>3250</v>
      </c>
      <c r="D32" s="9"/>
      <c r="E32" s="49">
        <f>C32-D32</f>
        <v>3250</v>
      </c>
      <c r="F32" s="9" t="s">
        <v>4</v>
      </c>
    </row>
    <row r="33" spans="1:6" ht="23.25" customHeight="1" thickBot="1">
      <c r="A33" s="199" t="s">
        <v>164</v>
      </c>
      <c r="B33" s="33">
        <v>2240</v>
      </c>
      <c r="C33" s="34">
        <v>3250</v>
      </c>
      <c r="D33" s="9"/>
      <c r="E33" s="49">
        <f t="shared" si="3"/>
        <v>3250</v>
      </c>
      <c r="F33" s="9"/>
    </row>
    <row r="34" spans="1:6" ht="36.75" customHeight="1" thickBot="1">
      <c r="A34" s="197" t="s">
        <v>165</v>
      </c>
      <c r="B34" s="33">
        <v>2240</v>
      </c>
      <c r="C34" s="34">
        <v>38601</v>
      </c>
      <c r="D34" s="9"/>
      <c r="E34" s="49">
        <f>C34-D34</f>
        <v>38601</v>
      </c>
      <c r="F34" s="9"/>
    </row>
    <row r="35" spans="1:6" ht="35.25" customHeight="1" thickBot="1">
      <c r="A35" s="196" t="s">
        <v>166</v>
      </c>
      <c r="B35" s="35">
        <v>2240</v>
      </c>
      <c r="C35" s="34">
        <v>12000</v>
      </c>
      <c r="D35" s="9"/>
      <c r="E35" s="49">
        <f t="shared" si="3"/>
        <v>12000</v>
      </c>
      <c r="F35" s="9" t="s">
        <v>4</v>
      </c>
    </row>
    <row r="36" spans="1:6" ht="33" customHeight="1" thickBot="1">
      <c r="A36" s="198" t="s">
        <v>167</v>
      </c>
      <c r="B36" s="42">
        <v>2240</v>
      </c>
      <c r="C36" s="36">
        <v>169978</v>
      </c>
      <c r="D36" s="12"/>
      <c r="E36" s="50">
        <f t="shared" si="3"/>
        <v>169978</v>
      </c>
      <c r="F36" s="12"/>
    </row>
    <row r="37" spans="1:6" ht="47.25" customHeight="1" thickBot="1">
      <c r="A37" s="196" t="s">
        <v>168</v>
      </c>
      <c r="B37" s="35">
        <v>2240</v>
      </c>
      <c r="C37" s="39">
        <v>32546</v>
      </c>
      <c r="D37" s="11"/>
      <c r="E37" s="52">
        <f t="shared" si="3"/>
        <v>32546</v>
      </c>
      <c r="F37" s="11" t="s">
        <v>4</v>
      </c>
    </row>
    <row r="38" spans="1:6" ht="43.5" customHeight="1" thickBot="1">
      <c r="A38" s="196" t="s">
        <v>169</v>
      </c>
      <c r="B38" s="40">
        <v>2240</v>
      </c>
      <c r="C38" s="41">
        <v>198280</v>
      </c>
      <c r="D38" s="13"/>
      <c r="E38" s="53">
        <f>C38-D38</f>
        <v>198280</v>
      </c>
      <c r="F38" s="13" t="s">
        <v>4</v>
      </c>
    </row>
    <row r="39" spans="1:6" ht="55.5" customHeight="1" thickBot="1">
      <c r="A39" s="199" t="s">
        <v>170</v>
      </c>
      <c r="B39" s="33">
        <v>2240</v>
      </c>
      <c r="C39" s="34">
        <v>182170</v>
      </c>
      <c r="D39" s="9"/>
      <c r="E39" s="49">
        <f t="shared" si="3"/>
        <v>182170</v>
      </c>
      <c r="F39" s="9"/>
    </row>
    <row r="40" spans="1:6" ht="38.25" customHeight="1" thickBot="1">
      <c r="A40" s="189" t="s">
        <v>171</v>
      </c>
      <c r="B40" s="33">
        <v>2240</v>
      </c>
      <c r="C40" s="34">
        <v>3000</v>
      </c>
      <c r="D40" s="9"/>
      <c r="E40" s="49">
        <f t="shared" si="3"/>
        <v>3000</v>
      </c>
      <c r="F40" s="9" t="s">
        <v>4</v>
      </c>
    </row>
    <row r="41" spans="1:6" ht="34.5" customHeight="1" thickBot="1">
      <c r="A41" s="195" t="s">
        <v>172</v>
      </c>
      <c r="B41" s="33">
        <v>2240</v>
      </c>
      <c r="C41" s="34">
        <v>25000</v>
      </c>
      <c r="D41" s="9"/>
      <c r="E41" s="49">
        <f t="shared" si="3"/>
        <v>25000</v>
      </c>
      <c r="F41" s="9" t="s">
        <v>4</v>
      </c>
    </row>
    <row r="42" spans="1:6" ht="33.75" customHeight="1" thickBot="1">
      <c r="A42" s="189" t="s">
        <v>173</v>
      </c>
      <c r="B42" s="33">
        <v>2240</v>
      </c>
      <c r="C42" s="34">
        <v>12000</v>
      </c>
      <c r="D42" s="9"/>
      <c r="E42" s="49">
        <f t="shared" si="3"/>
        <v>12000</v>
      </c>
      <c r="F42" s="9" t="s">
        <v>4</v>
      </c>
    </row>
    <row r="43" spans="1:6" ht="31.5" customHeight="1" thickBot="1">
      <c r="A43" s="200" t="s">
        <v>174</v>
      </c>
      <c r="B43" s="33">
        <v>2240</v>
      </c>
      <c r="C43" s="34">
        <v>116554</v>
      </c>
      <c r="D43" s="9">
        <v>116553.6</v>
      </c>
      <c r="E43" s="49">
        <f t="shared" si="3"/>
        <v>0.39999999999417923</v>
      </c>
      <c r="F43" s="9"/>
    </row>
    <row r="44" spans="1:6" ht="24.75" customHeight="1" thickBot="1">
      <c r="A44" s="200" t="s">
        <v>175</v>
      </c>
      <c r="B44" s="33">
        <v>2240</v>
      </c>
      <c r="C44" s="34">
        <v>168060</v>
      </c>
      <c r="D44" s="9"/>
      <c r="E44" s="49">
        <f t="shared" si="3"/>
        <v>168060</v>
      </c>
      <c r="F44" s="9"/>
    </row>
    <row r="45" spans="1:6" ht="31.5" customHeight="1" thickBot="1">
      <c r="A45" s="193" t="s">
        <v>176</v>
      </c>
      <c r="B45" s="35">
        <v>2240</v>
      </c>
      <c r="C45" s="36">
        <v>18360</v>
      </c>
      <c r="D45" s="12"/>
      <c r="E45" s="50">
        <f t="shared" si="3"/>
        <v>18360</v>
      </c>
      <c r="F45" s="12" t="s">
        <v>4</v>
      </c>
    </row>
    <row r="46" spans="1:6" ht="34.5" customHeight="1" thickBot="1">
      <c r="A46" s="201" t="s">
        <v>176</v>
      </c>
      <c r="B46" s="42">
        <v>2240</v>
      </c>
      <c r="C46" s="43">
        <v>3120</v>
      </c>
      <c r="D46" s="154"/>
      <c r="E46" s="51">
        <f t="shared" si="3"/>
        <v>3120</v>
      </c>
      <c r="F46" s="155" t="s">
        <v>4</v>
      </c>
    </row>
    <row r="47" spans="1:6" ht="34.5" customHeight="1" thickBot="1">
      <c r="A47" s="202" t="s">
        <v>177</v>
      </c>
      <c r="B47" s="33">
        <v>2240</v>
      </c>
      <c r="C47" s="34">
        <v>2500</v>
      </c>
      <c r="D47" s="156"/>
      <c r="E47" s="158">
        <f t="shared" si="3"/>
        <v>2500</v>
      </c>
      <c r="F47" s="153"/>
    </row>
    <row r="48" spans="1:6" ht="32.25" thickBot="1">
      <c r="A48" s="202" t="s">
        <v>178</v>
      </c>
      <c r="B48" s="33">
        <v>2240</v>
      </c>
      <c r="C48" s="34">
        <v>2426</v>
      </c>
      <c r="D48" s="34"/>
      <c r="E48" s="157">
        <f t="shared" si="3"/>
        <v>2426</v>
      </c>
      <c r="F48" s="34"/>
    </row>
    <row r="49" spans="1:6" ht="51" customHeight="1" thickBot="1">
      <c r="A49" s="191" t="s">
        <v>179</v>
      </c>
      <c r="B49" s="32">
        <v>2240</v>
      </c>
      <c r="C49" s="39">
        <v>102280</v>
      </c>
      <c r="D49" s="44"/>
      <c r="E49" s="51">
        <f>C49-D49</f>
        <v>102280</v>
      </c>
      <c r="F49" s="46" t="s">
        <v>4</v>
      </c>
    </row>
    <row r="50" spans="1:6" ht="55.5" customHeight="1" thickBot="1">
      <c r="A50" s="191" t="s">
        <v>180</v>
      </c>
      <c r="B50" s="32">
        <v>2240</v>
      </c>
      <c r="C50" s="39">
        <v>17730</v>
      </c>
      <c r="D50" s="44"/>
      <c r="E50" s="151">
        <f>C50-D50</f>
        <v>17730</v>
      </c>
      <c r="F50" s="46" t="s">
        <v>4</v>
      </c>
    </row>
    <row r="51" spans="1:6" ht="45" customHeight="1" thickBot="1">
      <c r="A51" s="203" t="s">
        <v>181</v>
      </c>
      <c r="B51" s="5">
        <v>2240</v>
      </c>
      <c r="C51" s="43">
        <v>8950</v>
      </c>
      <c r="D51" s="159"/>
      <c r="E51" s="151">
        <f aca="true" t="shared" si="4" ref="E51:E101">C51-D51</f>
        <v>8950</v>
      </c>
      <c r="F51" s="160"/>
    </row>
    <row r="52" spans="1:6" ht="16.5" thickBot="1">
      <c r="A52" s="204" t="s">
        <v>182</v>
      </c>
      <c r="B52" s="182">
        <v>2240</v>
      </c>
      <c r="C52" s="183">
        <v>48492</v>
      </c>
      <c r="D52" s="184"/>
      <c r="E52" s="151">
        <f t="shared" si="4"/>
        <v>48492</v>
      </c>
      <c r="F52" s="185"/>
    </row>
    <row r="53" spans="1:6" ht="46.5" customHeight="1" thickBot="1">
      <c r="A53" s="189" t="s">
        <v>183</v>
      </c>
      <c r="B53" s="170">
        <v>2240</v>
      </c>
      <c r="C53" s="176">
        <v>24420</v>
      </c>
      <c r="D53" s="176"/>
      <c r="E53" s="51">
        <f t="shared" si="4"/>
        <v>24420</v>
      </c>
      <c r="F53" s="163"/>
    </row>
    <row r="54" spans="1:6" ht="36" customHeight="1" thickBot="1">
      <c r="A54" s="205" t="s">
        <v>184</v>
      </c>
      <c r="B54" s="172">
        <v>2240</v>
      </c>
      <c r="C54" s="178">
        <v>11859</v>
      </c>
      <c r="D54" s="178"/>
      <c r="E54" s="152">
        <f t="shared" si="4"/>
        <v>11859</v>
      </c>
      <c r="F54" s="166"/>
    </row>
    <row r="55" spans="1:6" ht="16.5" thickBot="1">
      <c r="A55" s="206" t="s">
        <v>185</v>
      </c>
      <c r="B55" s="171">
        <v>2240</v>
      </c>
      <c r="C55" s="177">
        <v>19800</v>
      </c>
      <c r="D55" s="177"/>
      <c r="E55" s="151">
        <f t="shared" si="4"/>
        <v>19800</v>
      </c>
      <c r="F55" s="165"/>
    </row>
    <row r="56" spans="1:6" ht="16.5" thickBot="1">
      <c r="A56" s="206" t="s">
        <v>186</v>
      </c>
      <c r="B56" s="171">
        <v>2240</v>
      </c>
      <c r="C56" s="177">
        <v>15200</v>
      </c>
      <c r="D56" s="177"/>
      <c r="E56" s="151">
        <f t="shared" si="4"/>
        <v>15200</v>
      </c>
      <c r="F56" s="165"/>
    </row>
    <row r="57" spans="1:6" ht="16.5" thickBot="1">
      <c r="A57" s="205" t="s">
        <v>187</v>
      </c>
      <c r="B57" s="172">
        <v>2240</v>
      </c>
      <c r="C57" s="178">
        <v>26422</v>
      </c>
      <c r="D57" s="178"/>
      <c r="E57" s="151">
        <f t="shared" si="4"/>
        <v>26422</v>
      </c>
      <c r="F57" s="166"/>
    </row>
    <row r="58" spans="1:6" ht="21.75" customHeight="1" thickBot="1">
      <c r="A58" s="206" t="s">
        <v>188</v>
      </c>
      <c r="B58" s="170">
        <v>2240</v>
      </c>
      <c r="C58" s="176">
        <v>1000</v>
      </c>
      <c r="D58" s="186"/>
      <c r="E58" s="151">
        <f t="shared" si="4"/>
        <v>1000</v>
      </c>
      <c r="F58" s="164"/>
    </row>
    <row r="59" spans="1:6" ht="31.5" customHeight="1" thickBot="1">
      <c r="A59" s="206" t="s">
        <v>189</v>
      </c>
      <c r="B59" s="170">
        <v>2240</v>
      </c>
      <c r="C59" s="176">
        <v>54150</v>
      </c>
      <c r="D59" s="186"/>
      <c r="E59" s="151">
        <f t="shared" si="4"/>
        <v>54150</v>
      </c>
      <c r="F59" s="164"/>
    </row>
    <row r="60" spans="1:6" ht="48" thickBot="1">
      <c r="A60" s="206" t="s">
        <v>190</v>
      </c>
      <c r="B60" s="170">
        <v>2271</v>
      </c>
      <c r="C60" s="176">
        <v>24200</v>
      </c>
      <c r="D60" s="186"/>
      <c r="E60" s="151">
        <f t="shared" si="4"/>
        <v>24200</v>
      </c>
      <c r="F60" s="164"/>
    </row>
    <row r="61" spans="1:6" ht="32.25" thickBot="1">
      <c r="A61" s="206" t="s">
        <v>191</v>
      </c>
      <c r="B61" s="170">
        <v>2271</v>
      </c>
      <c r="C61" s="176">
        <v>40000</v>
      </c>
      <c r="D61" s="186"/>
      <c r="E61" s="151">
        <f t="shared" si="4"/>
        <v>40000</v>
      </c>
      <c r="F61" s="164"/>
    </row>
    <row r="62" spans="1:6" ht="32.25" thickBot="1">
      <c r="A62" s="206" t="s">
        <v>192</v>
      </c>
      <c r="B62" s="170">
        <v>2271</v>
      </c>
      <c r="C62" s="176">
        <v>104192</v>
      </c>
      <c r="D62" s="186"/>
      <c r="E62" s="151">
        <f t="shared" si="4"/>
        <v>104192</v>
      </c>
      <c r="F62" s="164"/>
    </row>
    <row r="63" spans="1:6" ht="52.5" customHeight="1" thickBot="1">
      <c r="A63" s="206" t="s">
        <v>193</v>
      </c>
      <c r="B63" s="170">
        <v>2272</v>
      </c>
      <c r="C63" s="176">
        <v>5333.12</v>
      </c>
      <c r="D63" s="176"/>
      <c r="E63" s="151">
        <f t="shared" si="4"/>
        <v>5333.12</v>
      </c>
      <c r="F63" s="164"/>
    </row>
    <row r="64" spans="1:6" ht="39" customHeight="1" thickBot="1">
      <c r="A64" s="206" t="s">
        <v>194</v>
      </c>
      <c r="B64" s="170">
        <v>2272</v>
      </c>
      <c r="C64" s="176">
        <v>3435.88</v>
      </c>
      <c r="D64" s="176"/>
      <c r="E64" s="151">
        <f t="shared" si="4"/>
        <v>3435.88</v>
      </c>
      <c r="F64" s="168"/>
    </row>
    <row r="65" spans="1:6" ht="48" thickBot="1">
      <c r="A65" s="206" t="s">
        <v>195</v>
      </c>
      <c r="B65" s="170">
        <v>2272</v>
      </c>
      <c r="C65" s="176">
        <v>7970</v>
      </c>
      <c r="D65" s="176"/>
      <c r="E65" s="151">
        <f t="shared" si="4"/>
        <v>7970</v>
      </c>
      <c r="F65" s="168"/>
    </row>
    <row r="66" spans="1:6" ht="32.25" thickBot="1">
      <c r="A66" s="206" t="s">
        <v>196</v>
      </c>
      <c r="B66" s="170">
        <v>2273</v>
      </c>
      <c r="C66" s="176">
        <v>135503</v>
      </c>
      <c r="D66" s="176"/>
      <c r="E66" s="151">
        <f t="shared" si="4"/>
        <v>135503</v>
      </c>
      <c r="F66" s="168"/>
    </row>
    <row r="67" spans="1:6" ht="32.25" thickBot="1">
      <c r="A67" s="206" t="s">
        <v>197</v>
      </c>
      <c r="B67" s="170">
        <v>2273</v>
      </c>
      <c r="C67" s="176">
        <v>147790</v>
      </c>
      <c r="D67" s="176"/>
      <c r="E67" s="151">
        <f t="shared" si="4"/>
        <v>147790</v>
      </c>
      <c r="F67" s="168"/>
    </row>
    <row r="68" spans="1:6" ht="32.25" thickBot="1">
      <c r="A68" s="206" t="s">
        <v>198</v>
      </c>
      <c r="B68" s="170">
        <v>2273</v>
      </c>
      <c r="C68" s="176">
        <v>209420</v>
      </c>
      <c r="D68" s="176"/>
      <c r="E68" s="151">
        <f t="shared" si="4"/>
        <v>209420</v>
      </c>
      <c r="F68" s="168"/>
    </row>
    <row r="69" spans="1:6" ht="16.5" thickBot="1">
      <c r="A69" s="206"/>
      <c r="B69" s="170"/>
      <c r="C69" s="176"/>
      <c r="D69" s="176"/>
      <c r="E69" s="151">
        <f t="shared" si="4"/>
        <v>0</v>
      </c>
      <c r="F69" s="168"/>
    </row>
    <row r="70" spans="1:6" ht="28.5" customHeight="1" thickBot="1">
      <c r="A70" s="206"/>
      <c r="B70" s="170"/>
      <c r="C70" s="176"/>
      <c r="D70" s="176"/>
      <c r="E70" s="151">
        <f t="shared" si="4"/>
        <v>0</v>
      </c>
      <c r="F70" s="168"/>
    </row>
    <row r="71" spans="1:6" ht="16.5" thickBot="1">
      <c r="A71" s="206"/>
      <c r="B71" s="170"/>
      <c r="C71" s="176"/>
      <c r="D71" s="176"/>
      <c r="E71" s="151">
        <f t="shared" si="4"/>
        <v>0</v>
      </c>
      <c r="F71" s="168"/>
    </row>
    <row r="72" spans="1:6" ht="16.5" thickBot="1">
      <c r="A72" s="206"/>
      <c r="B72" s="170"/>
      <c r="C72" s="176"/>
      <c r="D72" s="176"/>
      <c r="E72" s="151">
        <f t="shared" si="4"/>
        <v>0</v>
      </c>
      <c r="F72" s="168"/>
    </row>
    <row r="73" spans="1:6" ht="16.5" thickBot="1">
      <c r="A73" s="206"/>
      <c r="B73" s="170"/>
      <c r="C73" s="176"/>
      <c r="D73" s="176"/>
      <c r="E73" s="151">
        <f t="shared" si="4"/>
        <v>0</v>
      </c>
      <c r="F73" s="168"/>
    </row>
    <row r="74" spans="1:6" ht="16.5" thickBot="1">
      <c r="A74" s="206"/>
      <c r="B74" s="170"/>
      <c r="C74" s="176"/>
      <c r="D74" s="176"/>
      <c r="E74" s="151">
        <f t="shared" si="4"/>
        <v>0</v>
      </c>
      <c r="F74" s="168"/>
    </row>
    <row r="75" spans="1:6" ht="16.5" thickBot="1">
      <c r="A75" s="207"/>
      <c r="B75" s="173"/>
      <c r="C75" s="179"/>
      <c r="D75" s="179"/>
      <c r="E75" s="151">
        <f t="shared" si="4"/>
        <v>0</v>
      </c>
      <c r="F75" s="167"/>
    </row>
    <row r="76" spans="1:6" ht="16.5" thickBot="1">
      <c r="A76" s="208"/>
      <c r="B76" s="174"/>
      <c r="C76" s="180"/>
      <c r="D76" s="180"/>
      <c r="E76" s="151">
        <f t="shared" si="4"/>
        <v>0</v>
      </c>
      <c r="F76" s="161"/>
    </row>
    <row r="77" spans="1:6" ht="16.5" thickBot="1">
      <c r="A77" s="208"/>
      <c r="B77" s="174"/>
      <c r="C77" s="180"/>
      <c r="D77" s="180"/>
      <c r="E77" s="151">
        <f t="shared" si="4"/>
        <v>0</v>
      </c>
      <c r="F77" s="161"/>
    </row>
    <row r="78" spans="1:6" ht="16.5" thickBot="1">
      <c r="A78" s="208"/>
      <c r="B78" s="174"/>
      <c r="C78" s="180"/>
      <c r="D78" s="180"/>
      <c r="E78" s="151">
        <f t="shared" si="4"/>
        <v>0</v>
      </c>
      <c r="F78" s="161"/>
    </row>
    <row r="79" spans="1:6" ht="16.5" thickBot="1">
      <c r="A79" s="208"/>
      <c r="B79" s="174"/>
      <c r="C79" s="180"/>
      <c r="D79" s="180"/>
      <c r="E79" s="151">
        <f t="shared" si="4"/>
        <v>0</v>
      </c>
      <c r="F79" s="161"/>
    </row>
    <row r="80" spans="1:6" ht="16.5" thickBot="1">
      <c r="A80" s="208"/>
      <c r="B80" s="174"/>
      <c r="C80" s="180"/>
      <c r="D80" s="180"/>
      <c r="E80" s="151">
        <f t="shared" si="4"/>
        <v>0</v>
      </c>
      <c r="F80" s="161"/>
    </row>
    <row r="81" spans="1:6" ht="16.5" thickBot="1">
      <c r="A81" s="208"/>
      <c r="B81" s="174"/>
      <c r="C81" s="180"/>
      <c r="D81" s="180"/>
      <c r="E81" s="151">
        <f t="shared" si="4"/>
        <v>0</v>
      </c>
      <c r="F81" s="161"/>
    </row>
    <row r="82" spans="1:6" ht="16.5" thickBot="1">
      <c r="A82" s="208"/>
      <c r="B82" s="174"/>
      <c r="C82" s="180"/>
      <c r="D82" s="180"/>
      <c r="E82" s="151">
        <f t="shared" si="4"/>
        <v>0</v>
      </c>
      <c r="F82" s="161"/>
    </row>
    <row r="83" spans="1:6" ht="16.5" thickBot="1">
      <c r="A83" s="208"/>
      <c r="B83" s="174"/>
      <c r="C83" s="180"/>
      <c r="D83" s="180"/>
      <c r="E83" s="151">
        <f t="shared" si="4"/>
        <v>0</v>
      </c>
      <c r="F83" s="161"/>
    </row>
    <row r="84" spans="1:6" ht="16.5" thickBot="1">
      <c r="A84" s="208"/>
      <c r="B84" s="174"/>
      <c r="C84" s="180"/>
      <c r="D84" s="180"/>
      <c r="E84" s="151">
        <f t="shared" si="4"/>
        <v>0</v>
      </c>
      <c r="F84" s="161"/>
    </row>
    <row r="85" spans="1:6" ht="16.5" thickBot="1">
      <c r="A85" s="208"/>
      <c r="B85" s="174"/>
      <c r="C85" s="180"/>
      <c r="D85" s="180"/>
      <c r="E85" s="151">
        <f t="shared" si="4"/>
        <v>0</v>
      </c>
      <c r="F85" s="161"/>
    </row>
    <row r="86" spans="1:6" ht="16.5" thickBot="1">
      <c r="A86" s="208"/>
      <c r="B86" s="174"/>
      <c r="C86" s="180"/>
      <c r="D86" s="180"/>
      <c r="E86" s="151">
        <f t="shared" si="4"/>
        <v>0</v>
      </c>
      <c r="F86" s="161"/>
    </row>
    <row r="87" spans="1:6" ht="16.5" thickBot="1">
      <c r="A87" s="208"/>
      <c r="B87" s="174"/>
      <c r="C87" s="180"/>
      <c r="D87" s="180"/>
      <c r="E87" s="151">
        <f t="shared" si="4"/>
        <v>0</v>
      </c>
      <c r="F87" s="161"/>
    </row>
    <row r="88" spans="1:6" ht="16.5" thickBot="1">
      <c r="A88" s="208"/>
      <c r="B88" s="174"/>
      <c r="C88" s="180"/>
      <c r="D88" s="180"/>
      <c r="E88" s="151">
        <f t="shared" si="4"/>
        <v>0</v>
      </c>
      <c r="F88" s="161"/>
    </row>
    <row r="89" spans="1:6" ht="16.5" thickBot="1">
      <c r="A89" s="208"/>
      <c r="B89" s="174"/>
      <c r="C89" s="180"/>
      <c r="D89" s="180"/>
      <c r="E89" s="151">
        <f t="shared" si="4"/>
        <v>0</v>
      </c>
      <c r="F89" s="161"/>
    </row>
    <row r="90" spans="1:6" ht="16.5" thickBot="1">
      <c r="A90" s="208"/>
      <c r="B90" s="174"/>
      <c r="C90" s="180"/>
      <c r="D90" s="180"/>
      <c r="E90" s="151">
        <f t="shared" si="4"/>
        <v>0</v>
      </c>
      <c r="F90" s="161"/>
    </row>
    <row r="91" spans="1:6" ht="16.5" thickBot="1">
      <c r="A91" s="208"/>
      <c r="B91" s="174"/>
      <c r="C91" s="180"/>
      <c r="D91" s="180"/>
      <c r="E91" s="151">
        <f t="shared" si="4"/>
        <v>0</v>
      </c>
      <c r="F91" s="161"/>
    </row>
    <row r="92" spans="1:6" ht="16.5" thickBot="1">
      <c r="A92" s="208"/>
      <c r="B92" s="174"/>
      <c r="C92" s="180"/>
      <c r="D92" s="180"/>
      <c r="E92" s="151">
        <f t="shared" si="4"/>
        <v>0</v>
      </c>
      <c r="F92" s="161"/>
    </row>
    <row r="93" spans="1:6" ht="16.5" thickBot="1">
      <c r="A93" s="208"/>
      <c r="B93" s="174"/>
      <c r="C93" s="180"/>
      <c r="D93" s="180"/>
      <c r="E93" s="151">
        <f t="shared" si="4"/>
        <v>0</v>
      </c>
      <c r="F93" s="161"/>
    </row>
    <row r="94" spans="1:6" ht="16.5" thickBot="1">
      <c r="A94" s="208"/>
      <c r="B94" s="174"/>
      <c r="C94" s="180"/>
      <c r="D94" s="180"/>
      <c r="E94" s="151">
        <f t="shared" si="4"/>
        <v>0</v>
      </c>
      <c r="F94" s="161"/>
    </row>
    <row r="95" spans="1:6" ht="16.5" thickBot="1">
      <c r="A95" s="208"/>
      <c r="B95" s="174"/>
      <c r="C95" s="180"/>
      <c r="D95" s="180"/>
      <c r="E95" s="151">
        <f t="shared" si="4"/>
        <v>0</v>
      </c>
      <c r="F95" s="161"/>
    </row>
    <row r="96" spans="1:6" ht="16.5" thickBot="1">
      <c r="A96" s="208"/>
      <c r="B96" s="174"/>
      <c r="C96" s="180"/>
      <c r="D96" s="180"/>
      <c r="E96" s="151">
        <f t="shared" si="4"/>
        <v>0</v>
      </c>
      <c r="F96" s="161"/>
    </row>
    <row r="97" spans="1:6" ht="16.5" thickBot="1">
      <c r="A97" s="208"/>
      <c r="B97" s="174"/>
      <c r="C97" s="180"/>
      <c r="D97" s="180"/>
      <c r="E97" s="151">
        <f t="shared" si="4"/>
        <v>0</v>
      </c>
      <c r="F97" s="161"/>
    </row>
    <row r="98" spans="1:6" ht="16.5" thickBot="1">
      <c r="A98" s="208"/>
      <c r="B98" s="174"/>
      <c r="C98" s="180"/>
      <c r="D98" s="180"/>
      <c r="E98" s="151">
        <f t="shared" si="4"/>
        <v>0</v>
      </c>
      <c r="F98" s="161"/>
    </row>
    <row r="99" spans="1:6" ht="16.5" thickBot="1">
      <c r="A99" s="208"/>
      <c r="B99" s="174"/>
      <c r="C99" s="180"/>
      <c r="D99" s="180"/>
      <c r="E99" s="151">
        <f t="shared" si="4"/>
        <v>0</v>
      </c>
      <c r="F99" s="161"/>
    </row>
    <row r="100" spans="1:6" ht="16.5" thickBot="1">
      <c r="A100" s="208"/>
      <c r="B100" s="174"/>
      <c r="C100" s="180"/>
      <c r="D100" s="180"/>
      <c r="E100" s="151">
        <f t="shared" si="4"/>
        <v>0</v>
      </c>
      <c r="F100" s="161"/>
    </row>
    <row r="101" spans="1:6" ht="16.5" thickBot="1">
      <c r="A101" s="209"/>
      <c r="B101" s="175"/>
      <c r="C101" s="181"/>
      <c r="D101" s="181"/>
      <c r="E101" s="151">
        <f t="shared" si="4"/>
        <v>0</v>
      </c>
      <c r="F101" s="162"/>
    </row>
    <row r="102" spans="1:6" ht="12.75">
      <c r="A102" s="3"/>
      <c r="B102" s="169"/>
      <c r="C102" s="169"/>
      <c r="D102" s="169"/>
      <c r="E102" s="3"/>
      <c r="F102" s="3"/>
    </row>
    <row r="103" spans="1:6" ht="12.75">
      <c r="A103" s="3"/>
      <c r="B103" s="4"/>
      <c r="C103" s="3"/>
      <c r="D103" s="3"/>
      <c r="E103" s="3"/>
      <c r="F103" s="3"/>
    </row>
    <row r="104" spans="1:6" ht="12.75">
      <c r="A104" s="3"/>
      <c r="B104" s="4"/>
      <c r="C104" s="3"/>
      <c r="D104" s="3"/>
      <c r="E104" s="3"/>
      <c r="F104" s="3"/>
    </row>
    <row r="105" spans="1:6" ht="12.75">
      <c r="A105" s="3"/>
      <c r="B105" s="4"/>
      <c r="C105" s="3"/>
      <c r="D105" s="3"/>
      <c r="E105" s="3"/>
      <c r="F105" s="3"/>
    </row>
    <row r="106" spans="1:6" ht="12.75">
      <c r="A106" s="3"/>
      <c r="B106" s="4"/>
      <c r="C106" s="3"/>
      <c r="D106" s="3"/>
      <c r="E106" s="3"/>
      <c r="F106" s="3"/>
    </row>
    <row r="107" spans="1:6" ht="12.75">
      <c r="A107" s="3"/>
      <c r="B107" s="4"/>
      <c r="C107" s="3"/>
      <c r="D107" s="3"/>
      <c r="E107" s="3"/>
      <c r="F107" s="3"/>
    </row>
    <row r="108" spans="1:6" ht="12.75">
      <c r="A108" s="3"/>
      <c r="B108" s="4"/>
      <c r="C108" s="3"/>
      <c r="D108" s="3"/>
      <c r="E108" s="3"/>
      <c r="F108" s="3"/>
    </row>
    <row r="109" spans="1:6" ht="12.75">
      <c r="A109" s="3"/>
      <c r="B109" s="4"/>
      <c r="C109" s="3"/>
      <c r="D109" s="3"/>
      <c r="E109" s="3"/>
      <c r="F109" s="3"/>
    </row>
    <row r="110" spans="1:6" ht="12.75">
      <c r="A110" s="3"/>
      <c r="B110" s="4"/>
      <c r="C110" s="3"/>
      <c r="D110" s="3"/>
      <c r="E110" s="3"/>
      <c r="F110" s="3"/>
    </row>
    <row r="111" spans="1:6" ht="12.75">
      <c r="A111" s="3"/>
      <c r="B111" s="4"/>
      <c r="C111" s="3"/>
      <c r="D111" s="3"/>
      <c r="E111" s="3"/>
      <c r="F111" s="3"/>
    </row>
    <row r="112" spans="1:6" ht="12.75">
      <c r="A112" s="3"/>
      <c r="B112" s="4"/>
      <c r="C112" s="3"/>
      <c r="D112" s="3"/>
      <c r="E112" s="3"/>
      <c r="F112" s="3"/>
    </row>
    <row r="113" spans="1:6" ht="12.75">
      <c r="A113" s="3"/>
      <c r="B113" s="4"/>
      <c r="C113" s="3"/>
      <c r="D113" s="3"/>
      <c r="E113" s="3"/>
      <c r="F113" s="3"/>
    </row>
    <row r="114" spans="1:6" ht="12.75">
      <c r="A114" s="3"/>
      <c r="B114" s="4"/>
      <c r="C114" s="3"/>
      <c r="D114" s="3"/>
      <c r="E114" s="3"/>
      <c r="F114" s="3"/>
    </row>
    <row r="115" spans="1:6" ht="12.75">
      <c r="A115" s="3"/>
      <c r="B115" s="4"/>
      <c r="C115" s="3"/>
      <c r="D115" s="3"/>
      <c r="E115" s="3"/>
      <c r="F115" s="3"/>
    </row>
    <row r="116" spans="1:6" ht="12.75">
      <c r="A116" s="3"/>
      <c r="B116" s="4"/>
      <c r="C116" s="3"/>
      <c r="D116" s="3"/>
      <c r="E116" s="3"/>
      <c r="F116" s="3"/>
    </row>
    <row r="117" spans="1:6" ht="12.75">
      <c r="A117" s="3"/>
      <c r="B117" s="4"/>
      <c r="C117" s="3"/>
      <c r="D117" s="3"/>
      <c r="E117" s="3"/>
      <c r="F117" s="3"/>
    </row>
    <row r="118" spans="1:6" ht="12.75">
      <c r="A118" s="3"/>
      <c r="B118" s="4"/>
      <c r="C118" s="3"/>
      <c r="D118" s="3"/>
      <c r="E118" s="3"/>
      <c r="F118" s="3"/>
    </row>
    <row r="119" spans="1:6" ht="12.75">
      <c r="A119" s="3"/>
      <c r="B119" s="4"/>
      <c r="C119" s="3"/>
      <c r="D119" s="3"/>
      <c r="E119" s="3"/>
      <c r="F119" s="3"/>
    </row>
    <row r="120" spans="1:6" ht="12.75">
      <c r="A120" s="3"/>
      <c r="B120" s="4"/>
      <c r="C120" s="3"/>
      <c r="D120" s="3"/>
      <c r="E120" s="3"/>
      <c r="F120" s="3"/>
    </row>
    <row r="121" spans="1:6" ht="12.75">
      <c r="A121" s="3"/>
      <c r="B121" s="4"/>
      <c r="C121" s="3"/>
      <c r="D121" s="3"/>
      <c r="E121" s="3"/>
      <c r="F121" s="3"/>
    </row>
    <row r="122" spans="1:6" ht="12.75">
      <c r="A122" s="3"/>
      <c r="B122" s="4"/>
      <c r="C122" s="3"/>
      <c r="D122" s="3"/>
      <c r="E122" s="3"/>
      <c r="F122" s="3"/>
    </row>
    <row r="123" spans="1:6" ht="12.75">
      <c r="A123" s="3"/>
      <c r="B123" s="4"/>
      <c r="C123" s="3"/>
      <c r="D123" s="3"/>
      <c r="E123" s="3"/>
      <c r="F123" s="3"/>
    </row>
    <row r="124" spans="1:6" ht="12.75">
      <c r="A124" s="3"/>
      <c r="B124" s="4"/>
      <c r="C124" s="3"/>
      <c r="D124" s="3"/>
      <c r="E124" s="3"/>
      <c r="F124" s="3"/>
    </row>
    <row r="125" spans="1:6" ht="12.75">
      <c r="A125" s="3"/>
      <c r="B125" s="4"/>
      <c r="C125" s="3"/>
      <c r="D125" s="3"/>
      <c r="E125" s="3"/>
      <c r="F125" s="3"/>
    </row>
    <row r="126" spans="1:6" ht="12.75">
      <c r="A126" s="3"/>
      <c r="B126" s="4"/>
      <c r="C126" s="3"/>
      <c r="D126" s="3"/>
      <c r="E126" s="3"/>
      <c r="F126" s="3"/>
    </row>
    <row r="127" spans="1:6" ht="12.75">
      <c r="A127" s="3"/>
      <c r="B127" s="4"/>
      <c r="C127" s="3"/>
      <c r="D127" s="3"/>
      <c r="E127" s="3"/>
      <c r="F127" s="3"/>
    </row>
    <row r="128" spans="1:6" ht="12.75">
      <c r="A128" s="3"/>
      <c r="B128" s="4"/>
      <c r="C128" s="3"/>
      <c r="D128" s="3"/>
      <c r="E128" s="3"/>
      <c r="F128" s="3"/>
    </row>
    <row r="129" spans="1:6" ht="12.75">
      <c r="A129" s="3"/>
      <c r="B129" s="4"/>
      <c r="C129" s="3"/>
      <c r="D129" s="3"/>
      <c r="E129" s="3"/>
      <c r="F129" s="3"/>
    </row>
    <row r="130" spans="1:6" ht="12.75">
      <c r="A130" s="3"/>
      <c r="B130" s="4"/>
      <c r="C130" s="3"/>
      <c r="D130" s="3"/>
      <c r="E130" s="3"/>
      <c r="F130" s="3"/>
    </row>
    <row r="131" spans="1:6" ht="12.75">
      <c r="A131" s="3"/>
      <c r="B131" s="4"/>
      <c r="C131" s="3"/>
      <c r="D131" s="3"/>
      <c r="E131" s="3"/>
      <c r="F131" s="3"/>
    </row>
    <row r="132" spans="1:6" ht="12.75">
      <c r="A132" s="3"/>
      <c r="B132" s="4"/>
      <c r="C132" s="3"/>
      <c r="D132" s="3"/>
      <c r="E132" s="3"/>
      <c r="F132" s="3"/>
    </row>
    <row r="133" spans="1:6" ht="12.75">
      <c r="A133" s="3"/>
      <c r="B133" s="4"/>
      <c r="C133" s="3"/>
      <c r="D133" s="3"/>
      <c r="E133" s="3"/>
      <c r="F133" s="3"/>
    </row>
    <row r="134" spans="1:6" ht="12.75">
      <c r="A134" s="3"/>
      <c r="B134" s="4"/>
      <c r="C134" s="3"/>
      <c r="D134" s="3"/>
      <c r="E134" s="3"/>
      <c r="F134" s="3"/>
    </row>
    <row r="135" spans="1:6" ht="12.75">
      <c r="A135" s="3"/>
      <c r="B135" s="4"/>
      <c r="C135" s="3"/>
      <c r="D135" s="3"/>
      <c r="E135" s="3"/>
      <c r="F135" s="3"/>
    </row>
    <row r="136" spans="1:6" ht="12.75">
      <c r="A136" s="3"/>
      <c r="B136" s="4"/>
      <c r="C136" s="3"/>
      <c r="D136" s="3"/>
      <c r="E136" s="3"/>
      <c r="F136" s="3"/>
    </row>
    <row r="137" spans="1:6" ht="12.75">
      <c r="A137" s="3"/>
      <c r="B137" s="4"/>
      <c r="C137" s="3"/>
      <c r="D137" s="3"/>
      <c r="E137" s="3"/>
      <c r="F137" s="3"/>
    </row>
    <row r="138" spans="1:6" ht="12.75">
      <c r="A138" s="3"/>
      <c r="B138" s="4"/>
      <c r="C138" s="3"/>
      <c r="D138" s="3"/>
      <c r="E138" s="3"/>
      <c r="F138" s="3"/>
    </row>
    <row r="139" spans="1:6" ht="12.75">
      <c r="A139" s="3"/>
      <c r="B139" s="4"/>
      <c r="C139" s="3"/>
      <c r="D139" s="3"/>
      <c r="E139" s="3"/>
      <c r="F139" s="3"/>
    </row>
    <row r="140" spans="1:6" ht="12.75">
      <c r="A140" s="3"/>
      <c r="B140" s="4"/>
      <c r="C140" s="3"/>
      <c r="D140" s="3"/>
      <c r="E140" s="3"/>
      <c r="F140" s="3"/>
    </row>
    <row r="141" spans="1:6" ht="12.75">
      <c r="A141" s="3"/>
      <c r="B141" s="4"/>
      <c r="C141" s="3"/>
      <c r="D141" s="3"/>
      <c r="E141" s="3"/>
      <c r="F141" s="3"/>
    </row>
    <row r="142" spans="1:6" ht="12.75">
      <c r="A142" s="3"/>
      <c r="B142" s="4"/>
      <c r="C142" s="3"/>
      <c r="D142" s="3"/>
      <c r="E142" s="3"/>
      <c r="F142" s="3"/>
    </row>
    <row r="143" spans="1:6" ht="12.75">
      <c r="A143" s="3"/>
      <c r="B143" s="4"/>
      <c r="C143" s="3"/>
      <c r="D143" s="3"/>
      <c r="E143" s="3"/>
      <c r="F143" s="3"/>
    </row>
    <row r="144" spans="1:6" ht="12.75">
      <c r="A144" s="3"/>
      <c r="B144" s="4"/>
      <c r="C144" s="3"/>
      <c r="D144" s="3"/>
      <c r="E144" s="3"/>
      <c r="F144" s="3"/>
    </row>
    <row r="145" spans="1:6" ht="12.75">
      <c r="A145" s="3"/>
      <c r="B145" s="4"/>
      <c r="C145" s="3"/>
      <c r="D145" s="3"/>
      <c r="E145" s="3"/>
      <c r="F145" s="3"/>
    </row>
    <row r="146" spans="1:6" ht="12.75">
      <c r="A146" s="3"/>
      <c r="B146" s="4"/>
      <c r="C146" s="3"/>
      <c r="D146" s="3"/>
      <c r="E146" s="3"/>
      <c r="F146" s="3"/>
    </row>
    <row r="147" spans="1:6" ht="12.75">
      <c r="A147" s="3"/>
      <c r="B147" s="4"/>
      <c r="C147" s="3"/>
      <c r="D147" s="3"/>
      <c r="E147" s="3"/>
      <c r="F147" s="3"/>
    </row>
    <row r="148" spans="1:6" ht="12.75">
      <c r="A148" s="3"/>
      <c r="B148" s="4"/>
      <c r="C148" s="3"/>
      <c r="D148" s="3"/>
      <c r="E148" s="3"/>
      <c r="F148" s="3"/>
    </row>
    <row r="149" spans="1:6" ht="12.75">
      <c r="A149" s="3"/>
      <c r="B149" s="4"/>
      <c r="C149" s="3"/>
      <c r="D149" s="3"/>
      <c r="E149" s="3"/>
      <c r="F149" s="3"/>
    </row>
    <row r="150" spans="1:6" ht="12.75">
      <c r="A150" s="3"/>
      <c r="B150" s="4"/>
      <c r="C150" s="3"/>
      <c r="D150" s="3"/>
      <c r="E150" s="3"/>
      <c r="F150" s="3"/>
    </row>
    <row r="151" spans="1:6" ht="12.75">
      <c r="A151" s="3"/>
      <c r="B151" s="4"/>
      <c r="C151" s="3"/>
      <c r="D151" s="3"/>
      <c r="E151" s="3"/>
      <c r="F151" s="3"/>
    </row>
    <row r="152" spans="1:6" ht="12.75">
      <c r="A152" s="3"/>
      <c r="B152" s="4"/>
      <c r="C152" s="3"/>
      <c r="D152" s="3"/>
      <c r="E152" s="3"/>
      <c r="F152" s="3"/>
    </row>
    <row r="153" spans="1:6" ht="12.75">
      <c r="A153" s="3"/>
      <c r="B153" s="4"/>
      <c r="C153" s="3"/>
      <c r="D153" s="3"/>
      <c r="E153" s="3"/>
      <c r="F153" s="3"/>
    </row>
    <row r="154" spans="1:6" ht="12.75">
      <c r="A154" s="3"/>
      <c r="B154" s="4"/>
      <c r="C154" s="3"/>
      <c r="D154" s="3"/>
      <c r="E154" s="3"/>
      <c r="F154" s="3"/>
    </row>
    <row r="155" spans="1:6" ht="12.75">
      <c r="A155" s="3"/>
      <c r="B155" s="4"/>
      <c r="C155" s="3"/>
      <c r="D155" s="3"/>
      <c r="E155" s="3"/>
      <c r="F155" s="3"/>
    </row>
    <row r="156" spans="1:6" ht="12.75">
      <c r="A156" s="3"/>
      <c r="B156" s="4"/>
      <c r="C156" s="3"/>
      <c r="D156" s="3"/>
      <c r="E156" s="3"/>
      <c r="F156" s="3"/>
    </row>
    <row r="157" spans="1:6" ht="12.75">
      <c r="A157" s="3"/>
      <c r="B157" s="4"/>
      <c r="C157" s="3"/>
      <c r="D157" s="3"/>
      <c r="E157" s="3"/>
      <c r="F157" s="3"/>
    </row>
    <row r="158" spans="1:6" ht="12.75">
      <c r="A158" s="3"/>
      <c r="B158" s="4"/>
      <c r="C158" s="3"/>
      <c r="D158" s="3"/>
      <c r="E158" s="3"/>
      <c r="F158" s="3"/>
    </row>
    <row r="159" spans="1:6" ht="12.75">
      <c r="A159" s="3"/>
      <c r="B159" s="4"/>
      <c r="C159" s="3"/>
      <c r="D159" s="3"/>
      <c r="E159" s="3"/>
      <c r="F159" s="3"/>
    </row>
    <row r="160" spans="1:6" ht="12.75">
      <c r="A160" s="3"/>
      <c r="B160" s="4"/>
      <c r="C160" s="3"/>
      <c r="D160" s="3"/>
      <c r="E160" s="3"/>
      <c r="F160" s="3"/>
    </row>
    <row r="161" spans="1:6" ht="12.75">
      <c r="A161" s="3"/>
      <c r="B161" s="4"/>
      <c r="C161" s="3"/>
      <c r="D161" s="3"/>
      <c r="E161" s="3"/>
      <c r="F161" s="3"/>
    </row>
    <row r="162" spans="1:6" ht="12.75">
      <c r="A162" s="3"/>
      <c r="B162" s="4"/>
      <c r="C162" s="3"/>
      <c r="D162" s="3"/>
      <c r="E162" s="3"/>
      <c r="F162" s="3"/>
    </row>
    <row r="163" spans="1:6" ht="12.75">
      <c r="A163" s="3"/>
      <c r="B163" s="4"/>
      <c r="C163" s="3"/>
      <c r="D163" s="3"/>
      <c r="E163" s="3"/>
      <c r="F163" s="3"/>
    </row>
    <row r="164" spans="1:6" ht="12.75">
      <c r="A164" s="3"/>
      <c r="B164" s="4"/>
      <c r="C164" s="3"/>
      <c r="D164" s="3"/>
      <c r="E164" s="3"/>
      <c r="F164" s="3"/>
    </row>
    <row r="165" spans="1:6" ht="12.75">
      <c r="A165" s="3"/>
      <c r="B165" s="4"/>
      <c r="C165" s="3"/>
      <c r="D165" s="3"/>
      <c r="E165" s="3"/>
      <c r="F165" s="3"/>
    </row>
    <row r="166" spans="1:6" ht="12.75">
      <c r="A166" s="3"/>
      <c r="B166" s="4"/>
      <c r="C166" s="3"/>
      <c r="D166" s="3"/>
      <c r="E166" s="3"/>
      <c r="F166" s="3"/>
    </row>
    <row r="167" spans="1:6" ht="12.75">
      <c r="A167" s="3"/>
      <c r="B167" s="4"/>
      <c r="C167" s="3"/>
      <c r="D167" s="3"/>
      <c r="E167" s="3"/>
      <c r="F167" s="3"/>
    </row>
    <row r="168" spans="1:6" ht="12.75">
      <c r="A168" s="3"/>
      <c r="B168" s="4"/>
      <c r="C168" s="3"/>
      <c r="D168" s="3"/>
      <c r="E168" s="3"/>
      <c r="F168" s="3"/>
    </row>
    <row r="169" spans="1:6" ht="12.75">
      <c r="A169" s="3"/>
      <c r="B169" s="4"/>
      <c r="C169" s="3"/>
      <c r="D169" s="3"/>
      <c r="E169" s="3"/>
      <c r="F169" s="3"/>
    </row>
    <row r="170" spans="1:6" ht="12.75">
      <c r="A170" s="3"/>
      <c r="B170" s="4"/>
      <c r="C170" s="3"/>
      <c r="D170" s="3"/>
      <c r="E170" s="3"/>
      <c r="F170" s="3"/>
    </row>
    <row r="171" spans="1:6" ht="12.75">
      <c r="A171" s="3"/>
      <c r="B171" s="4"/>
      <c r="C171" s="3"/>
      <c r="D171" s="3"/>
      <c r="E171" s="3"/>
      <c r="F171" s="3"/>
    </row>
    <row r="172" spans="1:6" ht="12.75">
      <c r="A172" s="3"/>
      <c r="B172" s="4"/>
      <c r="C172" s="3"/>
      <c r="D172" s="3"/>
      <c r="E172" s="3"/>
      <c r="F172" s="3"/>
    </row>
    <row r="173" spans="1:6" ht="12.75">
      <c r="A173" s="3"/>
      <c r="B173" s="4"/>
      <c r="C173" s="3"/>
      <c r="D173" s="3"/>
      <c r="E173" s="3"/>
      <c r="F173" s="3"/>
    </row>
    <row r="174" spans="1:6" ht="12.75">
      <c r="A174" s="3"/>
      <c r="B174" s="4"/>
      <c r="C174" s="3"/>
      <c r="D174" s="3"/>
      <c r="E174" s="3"/>
      <c r="F174" s="3"/>
    </row>
    <row r="175" spans="1:6" ht="12.75">
      <c r="A175" s="3"/>
      <c r="B175" s="4"/>
      <c r="C175" s="3"/>
      <c r="D175" s="3"/>
      <c r="E175" s="3"/>
      <c r="F175" s="3"/>
    </row>
    <row r="176" spans="1:6" ht="12.75">
      <c r="A176" s="3"/>
      <c r="B176" s="4"/>
      <c r="C176" s="3"/>
      <c r="D176" s="3"/>
      <c r="E176" s="3"/>
      <c r="F176" s="3"/>
    </row>
    <row r="177" spans="1:6" ht="12.75">
      <c r="A177" s="3"/>
      <c r="B177" s="4"/>
      <c r="C177" s="3"/>
      <c r="D177" s="3"/>
      <c r="E177" s="3"/>
      <c r="F177" s="3"/>
    </row>
    <row r="178" spans="1:6" ht="12.75">
      <c r="A178" s="3"/>
      <c r="B178" s="4"/>
      <c r="C178" s="3"/>
      <c r="D178" s="3"/>
      <c r="E178" s="3"/>
      <c r="F178" s="3"/>
    </row>
    <row r="179" spans="1:6" ht="12.75">
      <c r="A179" s="3"/>
      <c r="B179" s="4"/>
      <c r="C179" s="3"/>
      <c r="D179" s="3"/>
      <c r="E179" s="3"/>
      <c r="F179" s="3"/>
    </row>
    <row r="180" spans="1:6" ht="12.75">
      <c r="A180" s="3"/>
      <c r="B180" s="4"/>
      <c r="C180" s="3"/>
      <c r="D180" s="3"/>
      <c r="E180" s="3"/>
      <c r="F180" s="3"/>
    </row>
    <row r="181" spans="1:6" ht="12.75">
      <c r="A181" s="3"/>
      <c r="B181" s="4"/>
      <c r="C181" s="3"/>
      <c r="D181" s="3"/>
      <c r="E181" s="3"/>
      <c r="F181" s="3"/>
    </row>
    <row r="182" spans="1:6" ht="12.75">
      <c r="A182" s="3"/>
      <c r="B182" s="4"/>
      <c r="C182" s="3"/>
      <c r="D182" s="3"/>
      <c r="E182" s="3"/>
      <c r="F182" s="3"/>
    </row>
    <row r="183" spans="1:6" ht="12.75">
      <c r="A183" s="3"/>
      <c r="B183" s="4"/>
      <c r="C183" s="3"/>
      <c r="D183" s="3"/>
      <c r="E183" s="3"/>
      <c r="F183" s="3"/>
    </row>
    <row r="184" spans="1:6" ht="12.75">
      <c r="A184" s="3"/>
      <c r="B184" s="4"/>
      <c r="C184" s="3"/>
      <c r="D184" s="3"/>
      <c r="E184" s="3"/>
      <c r="F184" s="3"/>
    </row>
    <row r="185" spans="1:6" ht="12.75">
      <c r="A185" s="3"/>
      <c r="B185" s="4"/>
      <c r="C185" s="3"/>
      <c r="D185" s="3"/>
      <c r="E185" s="3"/>
      <c r="F185" s="3"/>
    </row>
    <row r="186" spans="1:6" ht="12.75">
      <c r="A186" s="3"/>
      <c r="B186" s="4"/>
      <c r="C186" s="3"/>
      <c r="D186" s="3"/>
      <c r="E186" s="3"/>
      <c r="F186" s="3"/>
    </row>
    <row r="187" spans="1:6" ht="12.75">
      <c r="A187" s="3"/>
      <c r="B187" s="4"/>
      <c r="C187" s="3"/>
      <c r="D187" s="3"/>
      <c r="E187" s="3"/>
      <c r="F187" s="3"/>
    </row>
    <row r="188" spans="1:6" ht="12.75">
      <c r="A188" s="3"/>
      <c r="B188" s="4"/>
      <c r="C188" s="3"/>
      <c r="D188" s="3"/>
      <c r="E188" s="3"/>
      <c r="F188" s="3"/>
    </row>
    <row r="189" spans="1:6" ht="12.75">
      <c r="A189" s="3"/>
      <c r="B189" s="4"/>
      <c r="C189" s="3"/>
      <c r="D189" s="3"/>
      <c r="E189" s="3"/>
      <c r="F189" s="3"/>
    </row>
    <row r="190" spans="1:6" ht="12.75">
      <c r="A190" s="3"/>
      <c r="B190" s="4"/>
      <c r="C190" s="3"/>
      <c r="D190" s="3"/>
      <c r="E190" s="3"/>
      <c r="F190" s="3"/>
    </row>
    <row r="191" spans="1:6" ht="12.75">
      <c r="A191" s="3"/>
      <c r="B191" s="4"/>
      <c r="C191" s="3"/>
      <c r="D191" s="3"/>
      <c r="E191" s="3"/>
      <c r="F191" s="3"/>
    </row>
    <row r="192" spans="1:6" ht="12.75">
      <c r="A192" s="3"/>
      <c r="B192" s="4"/>
      <c r="C192" s="3"/>
      <c r="D192" s="3"/>
      <c r="E192" s="3"/>
      <c r="F192" s="3"/>
    </row>
    <row r="193" spans="1:6" ht="12.75">
      <c r="A193" s="3"/>
      <c r="B193" s="4"/>
      <c r="C193" s="3"/>
      <c r="D193" s="3"/>
      <c r="E193" s="3"/>
      <c r="F193" s="3"/>
    </row>
    <row r="194" spans="1:6" ht="12.75">
      <c r="A194" s="3"/>
      <c r="B194" s="4"/>
      <c r="C194" s="3"/>
      <c r="D194" s="3"/>
      <c r="E194" s="3"/>
      <c r="F194" s="3"/>
    </row>
    <row r="195" spans="1:6" ht="12.75">
      <c r="A195" s="3"/>
      <c r="B195" s="4"/>
      <c r="C195" s="3"/>
      <c r="D195" s="3"/>
      <c r="E195" s="3"/>
      <c r="F195" s="3"/>
    </row>
    <row r="196" spans="1:6" ht="12.75">
      <c r="A196" s="3"/>
      <c r="B196" s="4"/>
      <c r="C196" s="3"/>
      <c r="D196" s="3"/>
      <c r="E196" s="3"/>
      <c r="F196" s="3"/>
    </row>
    <row r="197" spans="1:6" ht="12.75">
      <c r="A197" s="3"/>
      <c r="B197" s="4"/>
      <c r="C197" s="3"/>
      <c r="D197" s="3"/>
      <c r="E197" s="3"/>
      <c r="F197" s="3"/>
    </row>
    <row r="198" spans="2:6" ht="12.75">
      <c r="B198" s="2"/>
      <c r="F198" s="3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</sheetData>
  <sheetProtection/>
  <mergeCells count="16">
    <mergeCell ref="F9:F11"/>
    <mergeCell ref="A2:F2"/>
    <mergeCell ref="A3:F3"/>
    <mergeCell ref="A9:A11"/>
    <mergeCell ref="A23:A26"/>
    <mergeCell ref="C23:C25"/>
    <mergeCell ref="F23:F25"/>
    <mergeCell ref="A4:F4"/>
    <mergeCell ref="A5:F5"/>
    <mergeCell ref="D23:D25"/>
    <mergeCell ref="E23:E25"/>
    <mergeCell ref="B9:B11"/>
    <mergeCell ref="B23:B25"/>
    <mergeCell ref="C9:C11"/>
    <mergeCell ref="D9:D11"/>
    <mergeCell ref="E9:E11"/>
  </mergeCells>
  <printOptions/>
  <pageMargins left="0.75" right="0.36" top="0.25" bottom="0.24" header="0.21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9"/>
  <sheetViews>
    <sheetView tabSelected="1" zoomScalePageLayoutView="0" workbookViewId="0" topLeftCell="A22">
      <selection activeCell="A77" sqref="A77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13.75390625" style="0" customWidth="1"/>
    <col min="4" max="4" width="13.00390625" style="0" customWidth="1"/>
    <col min="5" max="5" width="20.00390625" style="0" customWidth="1"/>
    <col min="6" max="6" width="24.375" style="0" customWidth="1"/>
    <col min="7" max="8" width="22.125" style="0" customWidth="1"/>
    <col min="10" max="10" width="10.125" style="0" bestFit="1" customWidth="1"/>
  </cols>
  <sheetData>
    <row r="2" spans="1:11" ht="24.75" customHeight="1">
      <c r="A2" s="232" t="s">
        <v>115</v>
      </c>
      <c r="B2" s="232"/>
      <c r="C2" s="232"/>
      <c r="D2" s="232"/>
      <c r="E2" s="232"/>
      <c r="F2" s="232"/>
      <c r="G2" s="232"/>
      <c r="H2" s="232"/>
      <c r="I2" s="61"/>
      <c r="J2" s="61"/>
      <c r="K2" s="61"/>
    </row>
    <row r="3" spans="1:11" ht="18.75" customHeight="1">
      <c r="A3" s="233" t="s">
        <v>116</v>
      </c>
      <c r="B3" s="232"/>
      <c r="C3" s="232"/>
      <c r="D3" s="232"/>
      <c r="E3" s="232"/>
      <c r="F3" s="232"/>
      <c r="G3" s="232"/>
      <c r="H3" s="232"/>
      <c r="I3" s="62"/>
      <c r="J3" s="62"/>
      <c r="K3" s="62"/>
    </row>
    <row r="4" spans="1:11" ht="18.75" customHeight="1">
      <c r="A4" s="234" t="s">
        <v>117</v>
      </c>
      <c r="B4" s="234"/>
      <c r="C4" s="234"/>
      <c r="D4" s="234"/>
      <c r="E4" s="234"/>
      <c r="F4" s="234"/>
      <c r="G4" s="234"/>
      <c r="H4" s="234"/>
      <c r="I4" s="62"/>
      <c r="J4" s="62"/>
      <c r="K4" s="62"/>
    </row>
    <row r="5" spans="1:8" ht="24" customHeight="1" thickBot="1">
      <c r="A5" s="67"/>
      <c r="B5" s="64"/>
      <c r="C5" s="64"/>
      <c r="D5" s="64"/>
      <c r="E5" s="64"/>
      <c r="F5" s="64"/>
      <c r="G5" s="65"/>
      <c r="H5" s="65"/>
    </row>
    <row r="6" spans="1:11" ht="65.25" customHeight="1" thickBot="1">
      <c r="A6" s="125" t="s">
        <v>11</v>
      </c>
      <c r="B6" s="126" t="s">
        <v>12</v>
      </c>
      <c r="C6" s="126" t="s">
        <v>20</v>
      </c>
      <c r="D6" s="126" t="s">
        <v>0</v>
      </c>
      <c r="E6" s="126" t="s">
        <v>13</v>
      </c>
      <c r="F6" s="126" t="s">
        <v>14</v>
      </c>
      <c r="G6" s="126" t="s">
        <v>15</v>
      </c>
      <c r="H6" s="127" t="s">
        <v>16</v>
      </c>
      <c r="I6" s="63"/>
      <c r="J6" s="63"/>
      <c r="K6" s="63"/>
    </row>
    <row r="7" spans="1:11" ht="35.25" customHeight="1">
      <c r="A7" s="94">
        <v>1</v>
      </c>
      <c r="B7" s="95" t="s">
        <v>17</v>
      </c>
      <c r="C7" s="128" t="s">
        <v>138</v>
      </c>
      <c r="D7" s="97">
        <v>2210</v>
      </c>
      <c r="E7" s="124">
        <v>39611</v>
      </c>
      <c r="F7" s="97" t="s">
        <v>44</v>
      </c>
      <c r="G7" s="97" t="s">
        <v>36</v>
      </c>
      <c r="H7" s="98" t="s">
        <v>37</v>
      </c>
      <c r="I7" s="60"/>
      <c r="J7" s="60"/>
      <c r="K7" s="60"/>
    </row>
    <row r="8" spans="1:11" ht="30">
      <c r="A8" s="99">
        <v>2</v>
      </c>
      <c r="B8" s="71" t="s">
        <v>18</v>
      </c>
      <c r="C8" s="72" t="s">
        <v>40</v>
      </c>
      <c r="D8" s="73">
        <v>2210</v>
      </c>
      <c r="E8" s="75">
        <v>20000</v>
      </c>
      <c r="F8" s="73" t="s">
        <v>44</v>
      </c>
      <c r="G8" s="73" t="s">
        <v>36</v>
      </c>
      <c r="H8" s="100" t="s">
        <v>37</v>
      </c>
      <c r="I8" s="60"/>
      <c r="J8" s="60"/>
      <c r="K8" s="60"/>
    </row>
    <row r="9" spans="1:11" ht="30">
      <c r="A9" s="99">
        <v>3</v>
      </c>
      <c r="B9" s="71" t="s">
        <v>19</v>
      </c>
      <c r="C9" s="72" t="s">
        <v>134</v>
      </c>
      <c r="D9" s="73">
        <v>2210</v>
      </c>
      <c r="E9" s="75">
        <v>121800</v>
      </c>
      <c r="F9" s="73" t="s">
        <v>114</v>
      </c>
      <c r="G9" s="73" t="s">
        <v>36</v>
      </c>
      <c r="H9" s="100" t="s">
        <v>37</v>
      </c>
      <c r="I9" s="60"/>
      <c r="J9" s="60"/>
      <c r="K9" s="60"/>
    </row>
    <row r="10" spans="1:11" ht="20.25" customHeight="1">
      <c r="A10" s="99">
        <v>4</v>
      </c>
      <c r="B10" s="71" t="s">
        <v>21</v>
      </c>
      <c r="C10" s="72" t="s">
        <v>41</v>
      </c>
      <c r="D10" s="73">
        <v>2210</v>
      </c>
      <c r="E10" s="75">
        <v>5000</v>
      </c>
      <c r="F10" s="73" t="s">
        <v>47</v>
      </c>
      <c r="G10" s="73" t="s">
        <v>36</v>
      </c>
      <c r="H10" s="100" t="s">
        <v>37</v>
      </c>
      <c r="I10" s="60"/>
      <c r="J10" s="60"/>
      <c r="K10" s="60"/>
    </row>
    <row r="11" spans="1:11" ht="20.25" customHeight="1">
      <c r="A11" s="99">
        <v>5</v>
      </c>
      <c r="B11" s="71" t="s">
        <v>135</v>
      </c>
      <c r="C11" s="72" t="s">
        <v>136</v>
      </c>
      <c r="D11" s="73">
        <v>2210</v>
      </c>
      <c r="E11" s="75">
        <v>38200</v>
      </c>
      <c r="F11" s="73" t="s">
        <v>47</v>
      </c>
      <c r="G11" s="73" t="s">
        <v>36</v>
      </c>
      <c r="H11" s="100" t="s">
        <v>37</v>
      </c>
      <c r="I11" s="60"/>
      <c r="J11" s="60"/>
      <c r="K11" s="60"/>
    </row>
    <row r="12" spans="1:11" ht="18.75" customHeight="1">
      <c r="A12" s="99">
        <v>6</v>
      </c>
      <c r="B12" s="71" t="s">
        <v>104</v>
      </c>
      <c r="C12" s="72" t="s">
        <v>105</v>
      </c>
      <c r="D12" s="73">
        <v>2210</v>
      </c>
      <c r="E12" s="75">
        <v>66420</v>
      </c>
      <c r="F12" s="73" t="s">
        <v>114</v>
      </c>
      <c r="G12" s="73" t="s">
        <v>36</v>
      </c>
      <c r="H12" s="100" t="s">
        <v>37</v>
      </c>
      <c r="I12" s="60"/>
      <c r="J12" s="60"/>
      <c r="K12" s="60"/>
    </row>
    <row r="13" spans="1:11" ht="19.5" customHeight="1">
      <c r="A13" s="99">
        <v>7</v>
      </c>
      <c r="B13" s="148" t="s">
        <v>43</v>
      </c>
      <c r="C13" s="72" t="s">
        <v>42</v>
      </c>
      <c r="D13" s="73">
        <v>2210</v>
      </c>
      <c r="E13" s="75">
        <v>11860</v>
      </c>
      <c r="F13" s="73" t="s">
        <v>47</v>
      </c>
      <c r="G13" s="73" t="s">
        <v>36</v>
      </c>
      <c r="H13" s="100" t="s">
        <v>37</v>
      </c>
      <c r="I13" s="60"/>
      <c r="J13" s="60"/>
      <c r="K13" s="60"/>
    </row>
    <row r="14" spans="1:11" ht="33" customHeight="1">
      <c r="A14" s="99">
        <v>8</v>
      </c>
      <c r="B14" s="149" t="s">
        <v>106</v>
      </c>
      <c r="C14" s="72" t="s">
        <v>107</v>
      </c>
      <c r="D14" s="73">
        <v>2210</v>
      </c>
      <c r="E14" s="75">
        <v>2000</v>
      </c>
      <c r="F14" s="73" t="s">
        <v>47</v>
      </c>
      <c r="G14" s="73" t="s">
        <v>36</v>
      </c>
      <c r="H14" s="100" t="s">
        <v>37</v>
      </c>
      <c r="I14" s="60"/>
      <c r="J14" s="60"/>
      <c r="K14" s="60"/>
    </row>
    <row r="15" spans="1:11" ht="60">
      <c r="A15" s="99">
        <v>9</v>
      </c>
      <c r="B15" s="71" t="s">
        <v>45</v>
      </c>
      <c r="C15" s="72" t="s">
        <v>46</v>
      </c>
      <c r="D15" s="73">
        <v>2210</v>
      </c>
      <c r="E15" s="75">
        <v>9820</v>
      </c>
      <c r="F15" s="73" t="s">
        <v>47</v>
      </c>
      <c r="G15" s="73" t="s">
        <v>36</v>
      </c>
      <c r="H15" s="100" t="s">
        <v>37</v>
      </c>
      <c r="I15" s="60"/>
      <c r="J15" s="60"/>
      <c r="K15" s="60"/>
    </row>
    <row r="16" spans="1:11" ht="18.75" customHeight="1">
      <c r="A16" s="99">
        <v>10</v>
      </c>
      <c r="B16" s="71" t="s">
        <v>48</v>
      </c>
      <c r="C16" s="72" t="s">
        <v>139</v>
      </c>
      <c r="D16" s="73">
        <v>2210</v>
      </c>
      <c r="E16" s="75">
        <v>45110</v>
      </c>
      <c r="F16" s="73" t="s">
        <v>47</v>
      </c>
      <c r="G16" s="73" t="s">
        <v>36</v>
      </c>
      <c r="H16" s="100" t="s">
        <v>37</v>
      </c>
      <c r="I16" s="60"/>
      <c r="J16" s="60"/>
      <c r="K16" s="60"/>
    </row>
    <row r="17" spans="1:11" ht="45">
      <c r="A17" s="99">
        <v>11</v>
      </c>
      <c r="B17" s="71" t="s">
        <v>50</v>
      </c>
      <c r="C17" s="72" t="s">
        <v>51</v>
      </c>
      <c r="D17" s="73">
        <v>2210</v>
      </c>
      <c r="E17" s="75">
        <v>16000</v>
      </c>
      <c r="F17" s="73" t="s">
        <v>47</v>
      </c>
      <c r="G17" s="73" t="s">
        <v>36</v>
      </c>
      <c r="H17" s="100" t="s">
        <v>37</v>
      </c>
      <c r="I17" s="60"/>
      <c r="J17" s="60"/>
      <c r="K17" s="60"/>
    </row>
    <row r="18" spans="1:11" ht="45">
      <c r="A18" s="99">
        <v>12</v>
      </c>
      <c r="B18" s="71" t="s">
        <v>55</v>
      </c>
      <c r="C18" s="72" t="s">
        <v>56</v>
      </c>
      <c r="D18" s="73">
        <v>2210</v>
      </c>
      <c r="E18" s="75">
        <v>80200</v>
      </c>
      <c r="F18" s="73" t="s">
        <v>114</v>
      </c>
      <c r="G18" s="73" t="s">
        <v>36</v>
      </c>
      <c r="H18" s="100" t="s">
        <v>37</v>
      </c>
      <c r="I18" s="60"/>
      <c r="J18" s="60"/>
      <c r="K18" s="60"/>
    </row>
    <row r="19" spans="1:11" ht="30">
      <c r="A19" s="99">
        <v>13</v>
      </c>
      <c r="B19" s="71" t="s">
        <v>57</v>
      </c>
      <c r="C19" s="72" t="s">
        <v>58</v>
      </c>
      <c r="D19" s="73">
        <v>2210</v>
      </c>
      <c r="E19" s="75">
        <v>13500</v>
      </c>
      <c r="F19" s="73" t="s">
        <v>47</v>
      </c>
      <c r="G19" s="73" t="s">
        <v>36</v>
      </c>
      <c r="H19" s="100" t="s">
        <v>37</v>
      </c>
      <c r="I19" s="60"/>
      <c r="J19" s="60"/>
      <c r="K19" s="60"/>
    </row>
    <row r="20" spans="1:11" ht="24.75" customHeight="1">
      <c r="A20" s="99">
        <v>14</v>
      </c>
      <c r="B20" s="71" t="s">
        <v>52</v>
      </c>
      <c r="C20" s="72" t="s">
        <v>53</v>
      </c>
      <c r="D20" s="73">
        <v>2210</v>
      </c>
      <c r="E20" s="75">
        <v>173600</v>
      </c>
      <c r="F20" s="73" t="s">
        <v>114</v>
      </c>
      <c r="G20" s="73" t="s">
        <v>36</v>
      </c>
      <c r="H20" s="100" t="s">
        <v>37</v>
      </c>
      <c r="I20" s="60"/>
      <c r="J20" s="60"/>
      <c r="K20" s="60"/>
    </row>
    <row r="21" spans="1:11" ht="45">
      <c r="A21" s="99">
        <v>15</v>
      </c>
      <c r="B21" s="71" t="s">
        <v>118</v>
      </c>
      <c r="C21" s="72" t="s">
        <v>49</v>
      </c>
      <c r="D21" s="73">
        <v>2210</v>
      </c>
      <c r="E21" s="75">
        <v>19080</v>
      </c>
      <c r="F21" s="73" t="s">
        <v>47</v>
      </c>
      <c r="G21" s="73" t="s">
        <v>36</v>
      </c>
      <c r="H21" s="100" t="s">
        <v>37</v>
      </c>
      <c r="I21" s="60"/>
      <c r="J21" s="60"/>
      <c r="K21" s="60"/>
    </row>
    <row r="22" spans="1:11" ht="15">
      <c r="A22" s="99">
        <v>16</v>
      </c>
      <c r="B22" s="71" t="s">
        <v>59</v>
      </c>
      <c r="C22" s="72" t="s">
        <v>60</v>
      </c>
      <c r="D22" s="73">
        <v>2210</v>
      </c>
      <c r="E22" s="75">
        <v>69578</v>
      </c>
      <c r="F22" s="73" t="s">
        <v>114</v>
      </c>
      <c r="G22" s="73" t="s">
        <v>36</v>
      </c>
      <c r="H22" s="100" t="s">
        <v>37</v>
      </c>
      <c r="I22" s="60"/>
      <c r="J22" s="60"/>
      <c r="K22" s="60"/>
    </row>
    <row r="23" spans="1:11" ht="45">
      <c r="A23" s="129">
        <v>17</v>
      </c>
      <c r="B23" s="77" t="s">
        <v>88</v>
      </c>
      <c r="C23" s="78" t="s">
        <v>89</v>
      </c>
      <c r="D23" s="76">
        <v>2210</v>
      </c>
      <c r="E23" s="79">
        <v>924</v>
      </c>
      <c r="F23" s="76" t="s">
        <v>47</v>
      </c>
      <c r="G23" s="76" t="s">
        <v>36</v>
      </c>
      <c r="H23" s="130" t="s">
        <v>37</v>
      </c>
      <c r="I23" s="60"/>
      <c r="J23" s="60"/>
      <c r="K23" s="60"/>
    </row>
    <row r="24" spans="1:11" ht="15.75" thickBot="1">
      <c r="A24" s="101">
        <v>18</v>
      </c>
      <c r="B24" s="102" t="s">
        <v>22</v>
      </c>
      <c r="C24" s="131" t="s">
        <v>54</v>
      </c>
      <c r="D24" s="104">
        <v>2210</v>
      </c>
      <c r="E24" s="105">
        <v>3000</v>
      </c>
      <c r="F24" s="104" t="s">
        <v>47</v>
      </c>
      <c r="G24" s="104" t="s">
        <v>36</v>
      </c>
      <c r="H24" s="106" t="s">
        <v>37</v>
      </c>
      <c r="I24" s="60"/>
      <c r="J24" s="60"/>
      <c r="K24" s="60"/>
    </row>
    <row r="25" spans="1:11" ht="32.25" customHeight="1" thickBot="1">
      <c r="A25" s="81"/>
      <c r="B25" s="82" t="s">
        <v>23</v>
      </c>
      <c r="C25" s="83"/>
      <c r="D25" s="83"/>
      <c r="E25" s="80">
        <v>735703</v>
      </c>
      <c r="F25" s="83"/>
      <c r="G25" s="83"/>
      <c r="H25" s="84"/>
      <c r="I25" s="60"/>
      <c r="J25" s="60"/>
      <c r="K25" s="60"/>
    </row>
    <row r="26" spans="1:11" ht="15">
      <c r="A26" s="94">
        <v>19</v>
      </c>
      <c r="B26" s="95" t="s">
        <v>61</v>
      </c>
      <c r="C26" s="128" t="s">
        <v>62</v>
      </c>
      <c r="D26" s="97">
        <v>2240</v>
      </c>
      <c r="E26" s="124">
        <v>3250</v>
      </c>
      <c r="F26" s="97" t="s">
        <v>47</v>
      </c>
      <c r="G26" s="97" t="s">
        <v>36</v>
      </c>
      <c r="H26" s="98" t="s">
        <v>37</v>
      </c>
      <c r="I26" s="60"/>
      <c r="J26" s="60"/>
      <c r="K26" s="60"/>
    </row>
    <row r="27" spans="1:8" ht="15">
      <c r="A27" s="99">
        <v>20</v>
      </c>
      <c r="B27" s="71" t="s">
        <v>63</v>
      </c>
      <c r="C27" s="74" t="s">
        <v>64</v>
      </c>
      <c r="D27" s="73">
        <v>2240</v>
      </c>
      <c r="E27" s="75">
        <v>3250</v>
      </c>
      <c r="F27" s="73" t="s">
        <v>47</v>
      </c>
      <c r="G27" s="73" t="s">
        <v>36</v>
      </c>
      <c r="H27" s="100" t="s">
        <v>37</v>
      </c>
    </row>
    <row r="28" spans="1:8" ht="30">
      <c r="A28" s="99">
        <v>21</v>
      </c>
      <c r="B28" s="71" t="s">
        <v>65</v>
      </c>
      <c r="C28" s="74" t="s">
        <v>66</v>
      </c>
      <c r="D28" s="73">
        <v>2240</v>
      </c>
      <c r="E28" s="75">
        <v>38601</v>
      </c>
      <c r="F28" s="73" t="s">
        <v>47</v>
      </c>
      <c r="G28" s="73" t="s">
        <v>36</v>
      </c>
      <c r="H28" s="100" t="s">
        <v>37</v>
      </c>
    </row>
    <row r="29" spans="1:8" ht="30">
      <c r="A29" s="99">
        <v>22</v>
      </c>
      <c r="B29" s="71" t="s">
        <v>24</v>
      </c>
      <c r="C29" s="74" t="s">
        <v>67</v>
      </c>
      <c r="D29" s="73">
        <v>2240</v>
      </c>
      <c r="E29" s="75">
        <v>12000</v>
      </c>
      <c r="F29" s="73" t="s">
        <v>47</v>
      </c>
      <c r="G29" s="73" t="s">
        <v>36</v>
      </c>
      <c r="H29" s="100" t="s">
        <v>37</v>
      </c>
    </row>
    <row r="30" spans="1:8" ht="30">
      <c r="A30" s="99">
        <v>23</v>
      </c>
      <c r="B30" s="71" t="s">
        <v>25</v>
      </c>
      <c r="C30" s="74" t="s">
        <v>70</v>
      </c>
      <c r="D30" s="73">
        <v>2240</v>
      </c>
      <c r="E30" s="75">
        <v>169978</v>
      </c>
      <c r="F30" s="73" t="s">
        <v>114</v>
      </c>
      <c r="G30" s="73" t="s">
        <v>36</v>
      </c>
      <c r="H30" s="100" t="s">
        <v>37</v>
      </c>
    </row>
    <row r="31" spans="1:8" ht="60">
      <c r="A31" s="99">
        <v>24</v>
      </c>
      <c r="B31" s="71" t="s">
        <v>73</v>
      </c>
      <c r="C31" s="74" t="s">
        <v>74</v>
      </c>
      <c r="D31" s="73">
        <v>2240</v>
      </c>
      <c r="E31" s="75">
        <v>32546</v>
      </c>
      <c r="F31" s="73" t="s">
        <v>47</v>
      </c>
      <c r="G31" s="73" t="s">
        <v>36</v>
      </c>
      <c r="H31" s="100" t="s">
        <v>37</v>
      </c>
    </row>
    <row r="32" spans="1:8" ht="45">
      <c r="A32" s="99">
        <v>25</v>
      </c>
      <c r="B32" s="71" t="s">
        <v>68</v>
      </c>
      <c r="C32" s="74" t="s">
        <v>69</v>
      </c>
      <c r="D32" s="73">
        <v>2240</v>
      </c>
      <c r="E32" s="75">
        <v>198280</v>
      </c>
      <c r="F32" s="73" t="s">
        <v>114</v>
      </c>
      <c r="G32" s="73" t="s">
        <v>36</v>
      </c>
      <c r="H32" s="100" t="s">
        <v>37</v>
      </c>
    </row>
    <row r="33" spans="1:8" ht="45">
      <c r="A33" s="99">
        <v>26</v>
      </c>
      <c r="B33" s="71" t="s">
        <v>72</v>
      </c>
      <c r="C33" s="74" t="s">
        <v>71</v>
      </c>
      <c r="D33" s="73">
        <v>2240</v>
      </c>
      <c r="E33" s="75">
        <v>182170</v>
      </c>
      <c r="F33" s="73" t="s">
        <v>114</v>
      </c>
      <c r="G33" s="73" t="s">
        <v>36</v>
      </c>
      <c r="H33" s="100" t="s">
        <v>37</v>
      </c>
    </row>
    <row r="34" spans="1:8" ht="45">
      <c r="A34" s="99">
        <v>27</v>
      </c>
      <c r="B34" s="71" t="s">
        <v>26</v>
      </c>
      <c r="C34" s="74" t="s">
        <v>75</v>
      </c>
      <c r="D34" s="73">
        <v>2240</v>
      </c>
      <c r="E34" s="75">
        <v>3000</v>
      </c>
      <c r="F34" s="73" t="s">
        <v>47</v>
      </c>
      <c r="G34" s="73" t="s">
        <v>36</v>
      </c>
      <c r="H34" s="100" t="s">
        <v>37</v>
      </c>
    </row>
    <row r="35" spans="1:8" ht="30">
      <c r="A35" s="99">
        <v>28</v>
      </c>
      <c r="B35" s="71" t="s">
        <v>27</v>
      </c>
      <c r="C35" s="74" t="s">
        <v>75</v>
      </c>
      <c r="D35" s="73">
        <v>2240</v>
      </c>
      <c r="E35" s="75">
        <v>5275</v>
      </c>
      <c r="F35" s="73" t="s">
        <v>47</v>
      </c>
      <c r="G35" s="73" t="s">
        <v>36</v>
      </c>
      <c r="H35" s="100" t="s">
        <v>37</v>
      </c>
    </row>
    <row r="36" spans="1:8" ht="30">
      <c r="A36" s="99">
        <v>29</v>
      </c>
      <c r="B36" s="71" t="s">
        <v>28</v>
      </c>
      <c r="C36" s="74" t="s">
        <v>75</v>
      </c>
      <c r="D36" s="73">
        <v>2240</v>
      </c>
      <c r="E36" s="75">
        <v>27000</v>
      </c>
      <c r="F36" s="73" t="s">
        <v>47</v>
      </c>
      <c r="G36" s="73" t="s">
        <v>36</v>
      </c>
      <c r="H36" s="100" t="s">
        <v>37</v>
      </c>
    </row>
    <row r="37" spans="1:8" ht="45">
      <c r="A37" s="99">
        <v>30</v>
      </c>
      <c r="B37" s="71" t="s">
        <v>199</v>
      </c>
      <c r="C37" s="74" t="s">
        <v>200</v>
      </c>
      <c r="D37" s="73">
        <v>2240</v>
      </c>
      <c r="E37" s="75">
        <v>4725</v>
      </c>
      <c r="F37" s="73" t="s">
        <v>47</v>
      </c>
      <c r="G37" s="73" t="s">
        <v>36</v>
      </c>
      <c r="H37" s="100" t="s">
        <v>37</v>
      </c>
    </row>
    <row r="38" spans="1:8" ht="30">
      <c r="A38" s="99">
        <v>31</v>
      </c>
      <c r="B38" s="71" t="s">
        <v>119</v>
      </c>
      <c r="C38" s="74" t="s">
        <v>75</v>
      </c>
      <c r="D38" s="73">
        <v>2240</v>
      </c>
      <c r="E38" s="75">
        <v>116554</v>
      </c>
      <c r="F38" s="73" t="s">
        <v>114</v>
      </c>
      <c r="G38" s="73" t="s">
        <v>36</v>
      </c>
      <c r="H38" s="100" t="s">
        <v>37</v>
      </c>
    </row>
    <row r="39" spans="1:8" ht="30">
      <c r="A39" s="99">
        <v>32</v>
      </c>
      <c r="B39" s="71" t="s">
        <v>29</v>
      </c>
      <c r="C39" s="74" t="s">
        <v>76</v>
      </c>
      <c r="D39" s="73">
        <v>2240</v>
      </c>
      <c r="E39" s="75">
        <v>168060</v>
      </c>
      <c r="F39" s="73" t="s">
        <v>44</v>
      </c>
      <c r="G39" s="73" t="s">
        <v>36</v>
      </c>
      <c r="H39" s="100" t="s">
        <v>37</v>
      </c>
    </row>
    <row r="40" spans="1:8" ht="45">
      <c r="A40" s="99">
        <v>33</v>
      </c>
      <c r="B40" s="71" t="s">
        <v>84</v>
      </c>
      <c r="C40" s="74" t="s">
        <v>77</v>
      </c>
      <c r="D40" s="73">
        <v>2240</v>
      </c>
      <c r="E40" s="75">
        <v>18360</v>
      </c>
      <c r="F40" s="73" t="s">
        <v>47</v>
      </c>
      <c r="G40" s="73" t="s">
        <v>36</v>
      </c>
      <c r="H40" s="100" t="s">
        <v>37</v>
      </c>
    </row>
    <row r="41" spans="1:8" ht="45">
      <c r="A41" s="99">
        <v>34</v>
      </c>
      <c r="B41" s="71" t="s">
        <v>120</v>
      </c>
      <c r="C41" s="74" t="s">
        <v>77</v>
      </c>
      <c r="D41" s="73">
        <v>2240</v>
      </c>
      <c r="E41" s="75">
        <v>3120</v>
      </c>
      <c r="F41" s="73" t="s">
        <v>47</v>
      </c>
      <c r="G41" s="73" t="s">
        <v>36</v>
      </c>
      <c r="H41" s="100" t="s">
        <v>37</v>
      </c>
    </row>
    <row r="42" spans="1:8" ht="30">
      <c r="A42" s="99">
        <v>35</v>
      </c>
      <c r="B42" s="71" t="s">
        <v>87</v>
      </c>
      <c r="C42" s="74" t="s">
        <v>78</v>
      </c>
      <c r="D42" s="73">
        <v>2240</v>
      </c>
      <c r="E42" s="75">
        <v>2500</v>
      </c>
      <c r="F42" s="73" t="s">
        <v>47</v>
      </c>
      <c r="G42" s="73" t="s">
        <v>36</v>
      </c>
      <c r="H42" s="100" t="s">
        <v>37</v>
      </c>
    </row>
    <row r="43" spans="1:8" ht="36.75" customHeight="1">
      <c r="A43" s="99">
        <v>36</v>
      </c>
      <c r="B43" s="71" t="s">
        <v>121</v>
      </c>
      <c r="C43" s="74" t="s">
        <v>78</v>
      </c>
      <c r="D43" s="73">
        <v>2240</v>
      </c>
      <c r="E43" s="75">
        <v>2426</v>
      </c>
      <c r="F43" s="73" t="s">
        <v>47</v>
      </c>
      <c r="G43" s="73" t="s">
        <v>36</v>
      </c>
      <c r="H43" s="100" t="s">
        <v>37</v>
      </c>
    </row>
    <row r="44" spans="1:8" ht="60">
      <c r="A44" s="99">
        <v>37</v>
      </c>
      <c r="B44" s="71" t="s">
        <v>122</v>
      </c>
      <c r="C44" s="74" t="s">
        <v>79</v>
      </c>
      <c r="D44" s="73">
        <v>2240</v>
      </c>
      <c r="E44" s="75">
        <v>102280</v>
      </c>
      <c r="F44" s="73" t="s">
        <v>47</v>
      </c>
      <c r="G44" s="73" t="s">
        <v>36</v>
      </c>
      <c r="H44" s="100" t="s">
        <v>37</v>
      </c>
    </row>
    <row r="45" spans="1:8" ht="60">
      <c r="A45" s="99">
        <v>38</v>
      </c>
      <c r="B45" s="71" t="s">
        <v>85</v>
      </c>
      <c r="C45" s="74" t="s">
        <v>86</v>
      </c>
      <c r="D45" s="73">
        <v>2240</v>
      </c>
      <c r="E45" s="75">
        <v>17730</v>
      </c>
      <c r="F45" s="73" t="s">
        <v>47</v>
      </c>
      <c r="G45" s="73" t="s">
        <v>36</v>
      </c>
      <c r="H45" s="100" t="s">
        <v>37</v>
      </c>
    </row>
    <row r="46" spans="1:8" ht="60">
      <c r="A46" s="99">
        <v>39</v>
      </c>
      <c r="B46" s="71" t="s">
        <v>123</v>
      </c>
      <c r="C46" s="74" t="s">
        <v>86</v>
      </c>
      <c r="D46" s="73">
        <v>2240</v>
      </c>
      <c r="E46" s="75">
        <v>8950</v>
      </c>
      <c r="F46" s="73" t="s">
        <v>47</v>
      </c>
      <c r="G46" s="73" t="s">
        <v>36</v>
      </c>
      <c r="H46" s="100" t="s">
        <v>37</v>
      </c>
    </row>
    <row r="47" spans="1:8" ht="21.75" customHeight="1">
      <c r="A47" s="99">
        <v>40</v>
      </c>
      <c r="B47" s="71" t="s">
        <v>30</v>
      </c>
      <c r="C47" s="74" t="s">
        <v>80</v>
      </c>
      <c r="D47" s="73">
        <v>2240</v>
      </c>
      <c r="E47" s="75">
        <v>48492</v>
      </c>
      <c r="F47" s="73" t="s">
        <v>47</v>
      </c>
      <c r="G47" s="73" t="s">
        <v>36</v>
      </c>
      <c r="H47" s="100" t="s">
        <v>37</v>
      </c>
    </row>
    <row r="48" spans="1:8" ht="60">
      <c r="A48" s="99">
        <v>41</v>
      </c>
      <c r="B48" s="71" t="s">
        <v>90</v>
      </c>
      <c r="C48" s="74" t="s">
        <v>91</v>
      </c>
      <c r="D48" s="73">
        <v>2240</v>
      </c>
      <c r="E48" s="75">
        <v>24420</v>
      </c>
      <c r="F48" s="73" t="s">
        <v>47</v>
      </c>
      <c r="G48" s="73" t="s">
        <v>36</v>
      </c>
      <c r="H48" s="100" t="s">
        <v>37</v>
      </c>
    </row>
    <row r="49" spans="1:8" ht="33" customHeight="1">
      <c r="A49" s="99">
        <v>42</v>
      </c>
      <c r="B49" s="71" t="s">
        <v>81</v>
      </c>
      <c r="C49" s="74" t="s">
        <v>140</v>
      </c>
      <c r="D49" s="73">
        <v>2240</v>
      </c>
      <c r="E49" s="75">
        <v>11859</v>
      </c>
      <c r="F49" s="73" t="s">
        <v>47</v>
      </c>
      <c r="G49" s="73" t="s">
        <v>36</v>
      </c>
      <c r="H49" s="100" t="s">
        <v>37</v>
      </c>
    </row>
    <row r="50" spans="1:8" ht="20.25" customHeight="1">
      <c r="A50" s="99">
        <v>43</v>
      </c>
      <c r="B50" s="71" t="s">
        <v>82</v>
      </c>
      <c r="C50" s="74" t="s">
        <v>83</v>
      </c>
      <c r="D50" s="73">
        <v>2240</v>
      </c>
      <c r="E50" s="75">
        <v>19800</v>
      </c>
      <c r="F50" s="73" t="s">
        <v>47</v>
      </c>
      <c r="G50" s="73" t="s">
        <v>36</v>
      </c>
      <c r="H50" s="100" t="s">
        <v>37</v>
      </c>
    </row>
    <row r="51" spans="1:8" ht="20.25" customHeight="1">
      <c r="A51" s="99">
        <v>44</v>
      </c>
      <c r="B51" s="71" t="s">
        <v>108</v>
      </c>
      <c r="C51" s="74" t="s">
        <v>109</v>
      </c>
      <c r="D51" s="73">
        <v>2240</v>
      </c>
      <c r="E51" s="75">
        <v>15200</v>
      </c>
      <c r="F51" s="73" t="s">
        <v>47</v>
      </c>
      <c r="G51" s="73" t="s">
        <v>36</v>
      </c>
      <c r="H51" s="100" t="s">
        <v>37</v>
      </c>
    </row>
    <row r="52" spans="1:8" ht="21.75" customHeight="1">
      <c r="A52" s="99">
        <v>45</v>
      </c>
      <c r="B52" s="71" t="s">
        <v>137</v>
      </c>
      <c r="C52" s="74" t="s">
        <v>141</v>
      </c>
      <c r="D52" s="73">
        <v>2240</v>
      </c>
      <c r="E52" s="75">
        <v>26422</v>
      </c>
      <c r="F52" s="73" t="s">
        <v>47</v>
      </c>
      <c r="G52" s="73" t="s">
        <v>36</v>
      </c>
      <c r="H52" s="100" t="s">
        <v>37</v>
      </c>
    </row>
    <row r="53" spans="1:8" ht="21.75" customHeight="1">
      <c r="A53" s="99">
        <v>46</v>
      </c>
      <c r="B53" s="71" t="s">
        <v>110</v>
      </c>
      <c r="C53" s="74" t="s">
        <v>111</v>
      </c>
      <c r="D53" s="73">
        <v>2240</v>
      </c>
      <c r="E53" s="75">
        <v>1000</v>
      </c>
      <c r="F53" s="73" t="s">
        <v>47</v>
      </c>
      <c r="G53" s="73" t="s">
        <v>36</v>
      </c>
      <c r="H53" s="100" t="s">
        <v>37</v>
      </c>
    </row>
    <row r="54" spans="1:8" ht="45.75" thickBot="1">
      <c r="A54" s="101">
        <v>47</v>
      </c>
      <c r="B54" s="102" t="s">
        <v>112</v>
      </c>
      <c r="C54" s="103" t="s">
        <v>113</v>
      </c>
      <c r="D54" s="104">
        <v>2240</v>
      </c>
      <c r="E54" s="105">
        <v>54150</v>
      </c>
      <c r="F54" s="104" t="s">
        <v>47</v>
      </c>
      <c r="G54" s="104" t="s">
        <v>36</v>
      </c>
      <c r="H54" s="106" t="s">
        <v>37</v>
      </c>
    </row>
    <row r="55" spans="1:8" ht="30.75" customHeight="1" thickBot="1">
      <c r="A55" s="132"/>
      <c r="B55" s="82" t="s">
        <v>31</v>
      </c>
      <c r="C55" s="87"/>
      <c r="D55" s="87"/>
      <c r="E55" s="80">
        <v>1321398</v>
      </c>
      <c r="F55" s="87"/>
      <c r="G55" s="87"/>
      <c r="H55" s="88"/>
    </row>
    <row r="56" spans="1:8" ht="45">
      <c r="A56" s="94">
        <v>48</v>
      </c>
      <c r="B56" s="95" t="s">
        <v>124</v>
      </c>
      <c r="C56" s="123" t="s">
        <v>99</v>
      </c>
      <c r="D56" s="97">
        <v>2271</v>
      </c>
      <c r="E56" s="124">
        <v>24200</v>
      </c>
      <c r="F56" s="97" t="s">
        <v>47</v>
      </c>
      <c r="G56" s="97" t="s">
        <v>36</v>
      </c>
      <c r="H56" s="98" t="s">
        <v>37</v>
      </c>
    </row>
    <row r="57" spans="1:8" ht="45">
      <c r="A57" s="99">
        <v>49</v>
      </c>
      <c r="B57" s="71" t="s">
        <v>125</v>
      </c>
      <c r="C57" s="74" t="s">
        <v>99</v>
      </c>
      <c r="D57" s="73">
        <v>2271</v>
      </c>
      <c r="E57" s="75">
        <v>40000</v>
      </c>
      <c r="F57" s="73" t="s">
        <v>44</v>
      </c>
      <c r="G57" s="73" t="s">
        <v>36</v>
      </c>
      <c r="H57" s="100" t="s">
        <v>37</v>
      </c>
    </row>
    <row r="58" spans="1:8" ht="45.75" thickBot="1">
      <c r="A58" s="101">
        <v>50</v>
      </c>
      <c r="B58" s="102" t="s">
        <v>32</v>
      </c>
      <c r="C58" s="103" t="s">
        <v>99</v>
      </c>
      <c r="D58" s="104">
        <v>2271</v>
      </c>
      <c r="E58" s="105">
        <v>104192</v>
      </c>
      <c r="F58" s="104" t="s">
        <v>47</v>
      </c>
      <c r="G58" s="104" t="s">
        <v>36</v>
      </c>
      <c r="H58" s="106" t="s">
        <v>37</v>
      </c>
    </row>
    <row r="59" spans="1:8" ht="30.75" customHeight="1" thickBot="1">
      <c r="A59" s="90"/>
      <c r="B59" s="91" t="s">
        <v>33</v>
      </c>
      <c r="C59" s="89"/>
      <c r="D59" s="89"/>
      <c r="E59" s="92">
        <v>168392</v>
      </c>
      <c r="F59" s="89"/>
      <c r="G59" s="89"/>
      <c r="H59" s="93"/>
    </row>
    <row r="60" spans="1:8" ht="60">
      <c r="A60" s="94">
        <v>51</v>
      </c>
      <c r="B60" s="95" t="s">
        <v>34</v>
      </c>
      <c r="C60" s="96" t="s">
        <v>142</v>
      </c>
      <c r="D60" s="97">
        <v>2272</v>
      </c>
      <c r="E60" s="210">
        <v>5333</v>
      </c>
      <c r="F60" s="97" t="s">
        <v>47</v>
      </c>
      <c r="G60" s="97" t="s">
        <v>36</v>
      </c>
      <c r="H60" s="98" t="s">
        <v>37</v>
      </c>
    </row>
    <row r="61" spans="1:8" ht="45">
      <c r="A61" s="99">
        <v>52</v>
      </c>
      <c r="B61" s="71" t="s">
        <v>126</v>
      </c>
      <c r="C61" s="74" t="s">
        <v>142</v>
      </c>
      <c r="D61" s="85">
        <v>2272</v>
      </c>
      <c r="E61" s="75">
        <v>3436</v>
      </c>
      <c r="F61" s="73" t="s">
        <v>44</v>
      </c>
      <c r="G61" s="73" t="s">
        <v>36</v>
      </c>
      <c r="H61" s="100" t="s">
        <v>37</v>
      </c>
    </row>
    <row r="62" spans="1:8" ht="60.75" thickBot="1">
      <c r="A62" s="101">
        <v>53</v>
      </c>
      <c r="B62" s="102" t="s">
        <v>127</v>
      </c>
      <c r="C62" s="103" t="s">
        <v>142</v>
      </c>
      <c r="D62" s="104">
        <v>2272</v>
      </c>
      <c r="E62" s="105">
        <v>7970</v>
      </c>
      <c r="F62" s="104" t="s">
        <v>47</v>
      </c>
      <c r="G62" s="104" t="s">
        <v>36</v>
      </c>
      <c r="H62" s="106" t="s">
        <v>37</v>
      </c>
    </row>
    <row r="63" spans="1:8" ht="30.75" customHeight="1" thickBot="1">
      <c r="A63" s="86"/>
      <c r="B63" s="82" t="s">
        <v>92</v>
      </c>
      <c r="C63" s="87"/>
      <c r="D63" s="87"/>
      <c r="E63" s="80">
        <v>16739</v>
      </c>
      <c r="F63" s="87"/>
      <c r="G63" s="87"/>
      <c r="H63" s="88"/>
    </row>
    <row r="64" spans="1:8" ht="48" customHeight="1">
      <c r="A64" s="94">
        <v>54</v>
      </c>
      <c r="B64" s="95" t="s">
        <v>35</v>
      </c>
      <c r="C64" s="123" t="s">
        <v>100</v>
      </c>
      <c r="D64" s="97">
        <v>2273</v>
      </c>
      <c r="E64" s="124">
        <v>135503</v>
      </c>
      <c r="F64" s="97" t="s">
        <v>47</v>
      </c>
      <c r="G64" s="97" t="s">
        <v>36</v>
      </c>
      <c r="H64" s="98" t="s">
        <v>37</v>
      </c>
    </row>
    <row r="65" spans="1:8" ht="45">
      <c r="A65" s="99">
        <v>55</v>
      </c>
      <c r="B65" s="71" t="s">
        <v>128</v>
      </c>
      <c r="C65" s="74" t="s">
        <v>100</v>
      </c>
      <c r="D65" s="73">
        <v>2273</v>
      </c>
      <c r="E65" s="75">
        <v>147790</v>
      </c>
      <c r="F65" s="73" t="s">
        <v>47</v>
      </c>
      <c r="G65" s="73" t="s">
        <v>36</v>
      </c>
      <c r="H65" s="100" t="s">
        <v>37</v>
      </c>
    </row>
    <row r="66" spans="1:8" ht="30.75" thickBot="1">
      <c r="A66" s="101">
        <v>56</v>
      </c>
      <c r="B66" s="102" t="s">
        <v>129</v>
      </c>
      <c r="C66" s="103" t="s">
        <v>100</v>
      </c>
      <c r="D66" s="104">
        <v>2273</v>
      </c>
      <c r="E66" s="105">
        <v>209420</v>
      </c>
      <c r="F66" s="104" t="s">
        <v>44</v>
      </c>
      <c r="G66" s="104" t="s">
        <v>36</v>
      </c>
      <c r="H66" s="106" t="s">
        <v>37</v>
      </c>
    </row>
    <row r="67" spans="1:8" ht="30.75" customHeight="1" thickBot="1">
      <c r="A67" s="86"/>
      <c r="B67" s="82" t="s">
        <v>93</v>
      </c>
      <c r="C67" s="87"/>
      <c r="D67" s="87"/>
      <c r="E67" s="80">
        <v>492713</v>
      </c>
      <c r="F67" s="87"/>
      <c r="G67" s="87"/>
      <c r="H67" s="88"/>
    </row>
    <row r="68" spans="1:8" ht="45">
      <c r="A68" s="133">
        <v>57</v>
      </c>
      <c r="B68" s="134" t="s">
        <v>130</v>
      </c>
      <c r="C68" s="143" t="s">
        <v>101</v>
      </c>
      <c r="D68" s="134">
        <v>2274</v>
      </c>
      <c r="E68" s="136">
        <v>54090</v>
      </c>
      <c r="F68" s="134" t="s">
        <v>47</v>
      </c>
      <c r="G68" s="134" t="s">
        <v>36</v>
      </c>
      <c r="H68" s="137" t="s">
        <v>37</v>
      </c>
    </row>
    <row r="69" spans="1:8" ht="30.75" thickBot="1">
      <c r="A69" s="138">
        <v>58</v>
      </c>
      <c r="B69" s="139" t="s">
        <v>131</v>
      </c>
      <c r="C69" s="140" t="s">
        <v>101</v>
      </c>
      <c r="D69" s="139">
        <v>2274</v>
      </c>
      <c r="E69" s="141">
        <v>141523</v>
      </c>
      <c r="F69" s="139" t="s">
        <v>44</v>
      </c>
      <c r="G69" s="139" t="s">
        <v>36</v>
      </c>
      <c r="H69" s="142" t="s">
        <v>37</v>
      </c>
    </row>
    <row r="70" spans="1:21" s="107" customFormat="1" ht="30" customHeight="1" thickBot="1">
      <c r="A70" s="110"/>
      <c r="B70" s="113" t="s">
        <v>94</v>
      </c>
      <c r="C70" s="111"/>
      <c r="D70" s="111"/>
      <c r="E70" s="114">
        <v>195613</v>
      </c>
      <c r="F70" s="111"/>
      <c r="G70" s="111"/>
      <c r="H70" s="112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8"/>
    </row>
    <row r="71" spans="1:10" ht="30">
      <c r="A71" s="133">
        <v>59</v>
      </c>
      <c r="B71" s="134" t="s">
        <v>132</v>
      </c>
      <c r="C71" s="135" t="s">
        <v>103</v>
      </c>
      <c r="D71" s="134">
        <v>2275</v>
      </c>
      <c r="E71" s="136">
        <v>3871</v>
      </c>
      <c r="F71" s="134" t="s">
        <v>47</v>
      </c>
      <c r="G71" s="134" t="s">
        <v>36</v>
      </c>
      <c r="H71" s="137" t="s">
        <v>37</v>
      </c>
      <c r="J71" s="70"/>
    </row>
    <row r="72" spans="1:8" ht="28.5" customHeight="1" thickBot="1">
      <c r="A72" s="138">
        <v>60</v>
      </c>
      <c r="B72" s="139" t="s">
        <v>102</v>
      </c>
      <c r="C72" s="140" t="s">
        <v>103</v>
      </c>
      <c r="D72" s="139">
        <v>2275</v>
      </c>
      <c r="E72" s="141">
        <v>16000</v>
      </c>
      <c r="F72" s="139" t="s">
        <v>47</v>
      </c>
      <c r="G72" s="139" t="s">
        <v>36</v>
      </c>
      <c r="H72" s="142" t="s">
        <v>37</v>
      </c>
    </row>
    <row r="73" spans="1:8" s="66" customFormat="1" ht="33" customHeight="1" thickBot="1">
      <c r="A73" s="115"/>
      <c r="B73" s="113" t="s">
        <v>95</v>
      </c>
      <c r="C73" s="116"/>
      <c r="D73" s="116"/>
      <c r="E73" s="114">
        <v>19871</v>
      </c>
      <c r="F73" s="116"/>
      <c r="G73" s="116"/>
      <c r="H73" s="117"/>
    </row>
    <row r="74" spans="1:8" ht="64.5" customHeight="1" thickBot="1">
      <c r="A74" s="144">
        <v>61</v>
      </c>
      <c r="B74" s="150" t="s">
        <v>133</v>
      </c>
      <c r="C74" s="145"/>
      <c r="D74" s="145">
        <v>2282</v>
      </c>
      <c r="E74" s="146">
        <v>7500</v>
      </c>
      <c r="F74" s="145" t="s">
        <v>47</v>
      </c>
      <c r="G74" s="145" t="s">
        <v>36</v>
      </c>
      <c r="H74" s="147" t="s">
        <v>37</v>
      </c>
    </row>
    <row r="75" spans="1:8" ht="30" customHeight="1" thickBot="1">
      <c r="A75" s="118"/>
      <c r="B75" s="113" t="s">
        <v>96</v>
      </c>
      <c r="C75" s="119"/>
      <c r="D75" s="119"/>
      <c r="E75" s="114">
        <v>7500</v>
      </c>
      <c r="F75" s="119"/>
      <c r="G75" s="119"/>
      <c r="H75" s="120"/>
    </row>
    <row r="76" spans="1:8" ht="30.75" customHeight="1" thickBot="1">
      <c r="A76" s="144">
        <v>62</v>
      </c>
      <c r="B76" s="145" t="s">
        <v>97</v>
      </c>
      <c r="C76" s="145"/>
      <c r="D76" s="145">
        <v>2800</v>
      </c>
      <c r="E76" s="146">
        <v>520000</v>
      </c>
      <c r="F76" s="145" t="s">
        <v>47</v>
      </c>
      <c r="G76" s="145" t="s">
        <v>36</v>
      </c>
      <c r="H76" s="147" t="s">
        <v>37</v>
      </c>
    </row>
    <row r="77" spans="1:8" ht="33" customHeight="1" thickBot="1">
      <c r="A77" s="121"/>
      <c r="B77" s="113" t="s">
        <v>98</v>
      </c>
      <c r="C77" s="113"/>
      <c r="D77" s="113"/>
      <c r="E77" s="80">
        <v>520000</v>
      </c>
      <c r="F77" s="113"/>
      <c r="G77" s="113"/>
      <c r="H77" s="122"/>
    </row>
    <row r="78" spans="1:8" ht="14.25">
      <c r="A78" s="68"/>
      <c r="B78" s="68"/>
      <c r="C78" s="68"/>
      <c r="D78" s="68"/>
      <c r="E78" s="68"/>
      <c r="F78" s="68"/>
      <c r="G78" s="68"/>
      <c r="H78" s="68"/>
    </row>
    <row r="79" spans="1:8" ht="14.25">
      <c r="A79" s="230" t="s">
        <v>38</v>
      </c>
      <c r="B79" s="230"/>
      <c r="C79" s="230"/>
      <c r="D79" s="230"/>
      <c r="E79" s="230"/>
      <c r="F79" s="230"/>
      <c r="G79" s="230"/>
      <c r="H79" s="230"/>
    </row>
    <row r="80" spans="1:8" ht="14.25">
      <c r="A80" s="68"/>
      <c r="B80" s="68"/>
      <c r="C80" s="68"/>
      <c r="D80" s="68"/>
      <c r="E80" s="68"/>
      <c r="F80" s="68"/>
      <c r="G80" s="68"/>
      <c r="H80" s="68"/>
    </row>
    <row r="81" spans="1:8" ht="14.25">
      <c r="A81" s="68"/>
      <c r="B81" s="68"/>
      <c r="C81" s="68"/>
      <c r="D81" s="68"/>
      <c r="E81" s="68"/>
      <c r="F81" s="68"/>
      <c r="G81" s="68"/>
      <c r="H81" s="68"/>
    </row>
    <row r="82" spans="1:8" ht="14.25">
      <c r="A82" s="231" t="s">
        <v>39</v>
      </c>
      <c r="B82" s="231"/>
      <c r="C82" s="231"/>
      <c r="D82" s="231"/>
      <c r="E82" s="231"/>
      <c r="F82" s="231"/>
      <c r="G82" s="231"/>
      <c r="H82" s="231"/>
    </row>
    <row r="83" spans="1:8" ht="14.25">
      <c r="A83" s="68"/>
      <c r="B83" s="68"/>
      <c r="C83" s="68"/>
      <c r="D83" s="68"/>
      <c r="E83" s="68"/>
      <c r="F83" s="68"/>
      <c r="G83" s="68"/>
      <c r="H83" s="68"/>
    </row>
    <row r="84" spans="1:8" ht="14.25">
      <c r="A84" s="231" t="s">
        <v>143</v>
      </c>
      <c r="B84" s="231"/>
      <c r="C84" s="231"/>
      <c r="D84" s="231"/>
      <c r="E84" s="231"/>
      <c r="F84" s="231"/>
      <c r="G84" s="231"/>
      <c r="H84" s="231"/>
    </row>
    <row r="85" spans="1:8" ht="14.25">
      <c r="A85" s="68"/>
      <c r="B85" s="68"/>
      <c r="C85" s="68"/>
      <c r="D85" s="68"/>
      <c r="E85" s="68"/>
      <c r="F85" s="68"/>
      <c r="G85" s="68"/>
      <c r="H85" s="68"/>
    </row>
    <row r="86" spans="1:8" ht="14.25">
      <c r="A86" s="68"/>
      <c r="B86" s="68"/>
      <c r="C86" s="68"/>
      <c r="D86" s="68"/>
      <c r="E86" s="68"/>
      <c r="F86" s="68"/>
      <c r="G86" s="68"/>
      <c r="H86" s="68"/>
    </row>
    <row r="87" spans="1:8" ht="14.25">
      <c r="A87" s="68"/>
      <c r="B87" s="68"/>
      <c r="C87" s="68"/>
      <c r="D87" s="68"/>
      <c r="E87" s="68"/>
      <c r="F87" s="68"/>
      <c r="G87" s="68"/>
      <c r="H87" s="68"/>
    </row>
    <row r="88" spans="1:8" ht="14.25">
      <c r="A88" s="68"/>
      <c r="B88" s="68"/>
      <c r="C88" s="68"/>
      <c r="D88" s="68"/>
      <c r="E88" s="68"/>
      <c r="F88" s="68"/>
      <c r="G88" s="68"/>
      <c r="H88" s="68"/>
    </row>
    <row r="89" spans="1:8" ht="14.25">
      <c r="A89" s="68"/>
      <c r="B89" s="68"/>
      <c r="C89" s="68"/>
      <c r="D89" s="68"/>
      <c r="E89" s="68"/>
      <c r="F89" s="68"/>
      <c r="G89" s="68"/>
      <c r="H89" s="68"/>
    </row>
  </sheetData>
  <sheetProtection/>
  <mergeCells count="6">
    <mergeCell ref="A79:H79"/>
    <mergeCell ref="A82:H82"/>
    <mergeCell ref="A84:H84"/>
    <mergeCell ref="A2:H2"/>
    <mergeCell ref="A3:H3"/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2017-03-07T11:03:33Z</cp:lastPrinted>
  <dcterms:created xsi:type="dcterms:W3CDTF">2015-02-17T08:29:47Z</dcterms:created>
  <dcterms:modified xsi:type="dcterms:W3CDTF">2017-03-09T06:38:14Z</dcterms:modified>
  <cp:category/>
  <cp:version/>
  <cp:contentType/>
  <cp:contentStatus/>
</cp:coreProperties>
</file>